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eSingleton\OneDrive - Aldingbourne Parish Council\Documents\Finance\2024 - 2025\Payments\"/>
    </mc:Choice>
  </mc:AlternateContent>
  <xr:revisionPtr revIDLastSave="0" documentId="13_ncr:1_{83B2DE7F-A89D-4E4D-AA66-1C465816151A}" xr6:coauthVersionLast="47" xr6:coauthVersionMax="47" xr10:uidLastSave="{00000000-0000-0000-0000-000000000000}"/>
  <bookViews>
    <workbookView xWindow="-110" yWindow="-110" windowWidth="19420" windowHeight="10300" firstSheet="5" activeTab="8" xr2:uid="{458DCCA7-38D4-443E-A308-620BF430331A}"/>
  </bookViews>
  <sheets>
    <sheet name="April 24" sheetId="1" r:id="rId1"/>
    <sheet name="May 24" sheetId="2" r:id="rId2"/>
    <sheet name="June 24" sheetId="16" r:id="rId3"/>
    <sheet name="July 24" sheetId="4" r:id="rId4"/>
    <sheet name="August 24" sheetId="5" r:id="rId5"/>
    <sheet name="September 24" sheetId="6" r:id="rId6"/>
    <sheet name="Oct 24" sheetId="7" r:id="rId7"/>
    <sheet name="Nov 24" sheetId="8" r:id="rId8"/>
    <sheet name="March 25" sheetId="14" r:id="rId9"/>
    <sheet name="Feb 25" sheetId="13" r:id="rId10"/>
    <sheet name="Jan 25" sheetId="11" r:id="rId11"/>
    <sheet name="Dec 24" sheetId="10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7" l="1"/>
  <c r="C19" i="4"/>
  <c r="C21" i="16"/>
  <c r="C25" i="1"/>
  <c r="C25" i="11"/>
  <c r="C26" i="8"/>
  <c r="C26" i="6"/>
  <c r="C19" i="5"/>
</calcChain>
</file>

<file path=xl/sharedStrings.xml><?xml version="1.0" encoding="utf-8"?>
<sst xmlns="http://schemas.openxmlformats.org/spreadsheetml/2006/main" count="1242" uniqueCount="380">
  <si>
    <t>Chq No</t>
  </si>
  <si>
    <t>Date</t>
  </si>
  <si>
    <t>Amount</t>
  </si>
  <si>
    <t>Payee</t>
  </si>
  <si>
    <t>Invoice No</t>
  </si>
  <si>
    <t>HP Instant Ink UK</t>
  </si>
  <si>
    <t>WSALC</t>
  </si>
  <si>
    <t>Royal British Legion</t>
  </si>
  <si>
    <t>Councillor Online Authorisation</t>
  </si>
  <si>
    <t>ACSC</t>
  </si>
  <si>
    <t>Mulberry &amp; Co</t>
  </si>
  <si>
    <t>JM Singleton</t>
  </si>
  <si>
    <t>Online Payment</t>
  </si>
  <si>
    <t>Date Authorised</t>
  </si>
  <si>
    <t>DM Payroll Services Ltd</t>
  </si>
  <si>
    <t>MW</t>
  </si>
  <si>
    <t>Signature</t>
  </si>
  <si>
    <t>Chq No/Online Payment</t>
  </si>
  <si>
    <t>M H Kennedy &amp; Son</t>
  </si>
  <si>
    <t>Katherine Jarman</t>
  </si>
  <si>
    <t>Moore</t>
  </si>
  <si>
    <t>HMRC</t>
  </si>
  <si>
    <t>J M Singleton</t>
  </si>
  <si>
    <t>Geoxphere Ltd</t>
  </si>
  <si>
    <t xml:space="preserve"> </t>
  </si>
  <si>
    <t>M K Harbord</t>
  </si>
  <si>
    <t>Poppy Wreaths</t>
  </si>
  <si>
    <t>Processmatters2 (David Chaffe)</t>
  </si>
  <si>
    <t xml:space="preserve">ACSC </t>
  </si>
  <si>
    <t>Processmatters (David Chaffe)</t>
  </si>
  <si>
    <t>Arun District Council</t>
  </si>
  <si>
    <t>HP Instant Ink</t>
  </si>
  <si>
    <t>4Sight Vision Support</t>
  </si>
  <si>
    <t>M H Kennedy</t>
  </si>
  <si>
    <t>Gradko International</t>
  </si>
  <si>
    <t>Michael Warden</t>
  </si>
  <si>
    <t>Pollution Monitoring postage</t>
  </si>
  <si>
    <t>Richard Rickard</t>
  </si>
  <si>
    <t xml:space="preserve">JNR Computer Services </t>
  </si>
  <si>
    <t>IPS Tree Surgeons</t>
  </si>
  <si>
    <t>Credit Card Transactions -  November 23 Statement</t>
  </si>
  <si>
    <t>06.11.23</t>
  </si>
  <si>
    <t>Arun &amp; Chichester Citizens Advice Bureau</t>
  </si>
  <si>
    <t>Michelle Harbord</t>
  </si>
  <si>
    <t>DD</t>
  </si>
  <si>
    <t>Castle Water</t>
  </si>
  <si>
    <t>ICO</t>
  </si>
  <si>
    <t>Giffgaff</t>
  </si>
  <si>
    <t>Parish Council mobile top up</t>
  </si>
  <si>
    <t>N/A</t>
  </si>
  <si>
    <t xml:space="preserve">Direct Debit </t>
  </si>
  <si>
    <t>Gradko International Ltd</t>
  </si>
  <si>
    <t>Payments - February 2024</t>
  </si>
  <si>
    <t>Postage for pollution monitoring equipment</t>
  </si>
  <si>
    <t>Playdale Playgrounds</t>
  </si>
  <si>
    <t>Wisewords Marketing</t>
  </si>
  <si>
    <t>K Jarman</t>
  </si>
  <si>
    <t>R Rickard</t>
  </si>
  <si>
    <t>Qtr 4 Ending 05.04.24</t>
  </si>
  <si>
    <t>Cancerwise</t>
  </si>
  <si>
    <t>Grado International</t>
  </si>
  <si>
    <t>MT</t>
  </si>
  <si>
    <t>Payments - April 2024</t>
  </si>
  <si>
    <t>16.04.24</t>
  </si>
  <si>
    <t>Credit Card Transactions - April 24 Statement</t>
  </si>
  <si>
    <t>06.04.24</t>
  </si>
  <si>
    <t>Inv 1633 - WSALC/NALC Subscriptions 2024/2025</t>
  </si>
  <si>
    <t>Mr N Gray (Gray's Ecology)</t>
  </si>
  <si>
    <t>Inv 2329 - Water Voles Report AL/11/24/OUT</t>
  </si>
  <si>
    <t>Mileage &amp; Printer Cartridge Reimbursement</t>
  </si>
  <si>
    <t>Rialtas Business Solutions</t>
  </si>
  <si>
    <t>Inv SM28620 - SLA 01.04.24 - 31.03.25</t>
  </si>
  <si>
    <t>Inv Si-1155 - Room rental Hire March 24</t>
  </si>
  <si>
    <t>Clerks Salary April 24</t>
  </si>
  <si>
    <t>Inv 3426 - Payroll admin charges 2024/2025</t>
  </si>
  <si>
    <t>07.05.24</t>
  </si>
  <si>
    <t>Printing charges March 24</t>
  </si>
  <si>
    <t>Parish Council Mobile</t>
  </si>
  <si>
    <t>Argos</t>
  </si>
  <si>
    <t>New Basketball Hoop - ACSC</t>
  </si>
  <si>
    <t>Safety Signs</t>
  </si>
  <si>
    <t>New sign for ACSC Playground</t>
  </si>
  <si>
    <t>Signature - Chair of Parish Council</t>
  </si>
  <si>
    <t>29.04.24</t>
  </si>
  <si>
    <t>Marmax Products Ltd</t>
  </si>
  <si>
    <t xml:space="preserve">Inv 049774 - Supply of 3 new benches </t>
  </si>
  <si>
    <t>Inv 15780 -Grounds March 24</t>
  </si>
  <si>
    <t>Inv 228879 - Pollution Monitoring</t>
  </si>
  <si>
    <t>Arundel Fire Security &amp; Electrical Ltd</t>
  </si>
  <si>
    <t>Inv 20883 - CCTV SLA</t>
  </si>
  <si>
    <t>SRP Design &amp; Print</t>
  </si>
  <si>
    <t>Inv 16251 - Annual Parish Assembly Banners</t>
  </si>
  <si>
    <t xml:space="preserve">April Skies Accounting </t>
  </si>
  <si>
    <t>Inv-0189 - Final Internal Audit 2023/2024</t>
  </si>
  <si>
    <t>30.04.24</t>
  </si>
  <si>
    <t>Credit Card Transactions - May 24 Statement</t>
  </si>
  <si>
    <t>06.05.24</t>
  </si>
  <si>
    <t>04.06.24</t>
  </si>
  <si>
    <t>M  Trabucco - Chair</t>
  </si>
  <si>
    <t>Printing charges April 24</t>
  </si>
  <si>
    <t>Payments -  May 2024</t>
  </si>
  <si>
    <t>14.05.24</t>
  </si>
  <si>
    <t>Inv SI-1172 Hall usage April 24</t>
  </si>
  <si>
    <t>Inv 45UC001-0011 - Parish Online Mapping 2024/25</t>
  </si>
  <si>
    <t>Inv 240501 - Social Media Management Apr - June 24</t>
  </si>
  <si>
    <t>Clerks Salary May 24</t>
  </si>
  <si>
    <t>Inv 9402 - Emergency Tree Work ACSC</t>
  </si>
  <si>
    <t>Pregnancy Options Centre Chichester</t>
  </si>
  <si>
    <t>Grant Application - Approved FC 07.05.24</t>
  </si>
  <si>
    <t>Inv MAC/AL2/2024 - Website Management Jan - March 24</t>
  </si>
  <si>
    <t xml:space="preserve">Steve Tilbury Consulting </t>
  </si>
  <si>
    <t>Report on the ADC Local Plan Direction of Travel Consultation</t>
  </si>
  <si>
    <t xml:space="preserve">B&amp;Q </t>
  </si>
  <si>
    <t xml:space="preserve">Voucher for M Warden </t>
  </si>
  <si>
    <t>16.05.24</t>
  </si>
  <si>
    <t>Smart Exteriors (Ben Brundle)</t>
  </si>
  <si>
    <t>Allotment Clearnance &amp; installation of benches at ACSC Playground</t>
  </si>
  <si>
    <t>Inv 229558 - Pollution Monitoring equipment</t>
  </si>
  <si>
    <t>Reimbursement of postage for pollution monitoring</t>
  </si>
  <si>
    <t>Inv000 55411 - Final Payment for new equipment</t>
  </si>
  <si>
    <t>MH</t>
  </si>
  <si>
    <t>23.05.24</t>
  </si>
  <si>
    <t>Reimbursement for food at Annual Parish Assembly</t>
  </si>
  <si>
    <t>YLL-2720417433 - Policy 01.06.24 - 31.05.24</t>
  </si>
  <si>
    <t>Zurich Insurance</t>
  </si>
  <si>
    <t>Inc 050068 - 2 additional benches to replace ones at ACSC</t>
  </si>
  <si>
    <t>Inv 15820 - Grounds April 24</t>
  </si>
  <si>
    <t>Direct Debit</t>
  </si>
  <si>
    <t>17.05.24</t>
  </si>
  <si>
    <t>Water charges - Allotments April 24</t>
  </si>
  <si>
    <t>Credit Card Transactions -  June 24 Statement</t>
  </si>
  <si>
    <t>06.06.24</t>
  </si>
  <si>
    <t>Printing charges May 24</t>
  </si>
  <si>
    <t>NALC</t>
  </si>
  <si>
    <t>The future of Neighbourhood Plans - K Jarman</t>
  </si>
  <si>
    <t>Payments -  June 2024</t>
  </si>
  <si>
    <t>13.06.24</t>
  </si>
  <si>
    <t>Inv SI-1186 Hall usage May 24</t>
  </si>
  <si>
    <t>Clerks Salary June 24</t>
  </si>
  <si>
    <t>Mr M Phelps</t>
  </si>
  <si>
    <t>Wildlife Talk Annual Parish Assembly</t>
  </si>
  <si>
    <t>Inv 15879- Grass Cutting/Litter Picking May 24</t>
  </si>
  <si>
    <t>Monica Moreira</t>
  </si>
  <si>
    <t>Inv 062024 - New logo design</t>
  </si>
  <si>
    <t>Andrew McKellar</t>
  </si>
  <si>
    <t>Reimbursement Hanging Baskets</t>
  </si>
  <si>
    <t>Inv 230145 - Pollution Monitors</t>
  </si>
  <si>
    <t>Mr R Rickard</t>
  </si>
  <si>
    <t>Reimbursement Pollution Monitoring postage</t>
  </si>
  <si>
    <t>HMRC - Qtr 1 Ending 05.07.24</t>
  </si>
  <si>
    <t>14.06.24</t>
  </si>
  <si>
    <t>25.06.24</t>
  </si>
  <si>
    <t>Inv 0203 - Councillors training</t>
  </si>
  <si>
    <t>Ben Brundle (Smart Exteriors)</t>
  </si>
  <si>
    <t>Inv for last three benches installation</t>
  </si>
  <si>
    <t>02.07.24</t>
  </si>
  <si>
    <t>27.06.24</t>
  </si>
  <si>
    <t>Payments -  July 2024</t>
  </si>
  <si>
    <t>05.07.24</t>
  </si>
  <si>
    <t>Printing charges June 24</t>
  </si>
  <si>
    <t>M Trabucco - Chair</t>
  </si>
  <si>
    <t>03.09.24</t>
  </si>
  <si>
    <t>Credit Card Transactions -  July 24 Statement</t>
  </si>
  <si>
    <t>Ink Cartridge for Meadow Way documentation</t>
  </si>
  <si>
    <t>18.07.24</t>
  </si>
  <si>
    <t>Inv SI-1196- Room Hire June 24</t>
  </si>
  <si>
    <t>Inc 15945 - Grounds June 24</t>
  </si>
  <si>
    <t>Clerk Salary - July 24</t>
  </si>
  <si>
    <t>Inv MAC/AL/3/24 - website April - June 24</t>
  </si>
  <si>
    <t>Inv 230802 - Pollution Monitoring July 24</t>
  </si>
  <si>
    <t>Wisewords Marketing  Ltd</t>
  </si>
  <si>
    <t>Inv 240701 - Social Media management July - Sept 24</t>
  </si>
  <si>
    <t>Amazon</t>
  </si>
  <si>
    <t>Foldable Garden Trolleys for litter picking</t>
  </si>
  <si>
    <t>Bell Brush</t>
  </si>
  <si>
    <t>Hand Hoop Bag holders x 20 for litter picking</t>
  </si>
  <si>
    <t>22.07.24</t>
  </si>
  <si>
    <t>Election Costs May 23 inv 8133541955</t>
  </si>
  <si>
    <t>Westcotec Ltd</t>
  </si>
  <si>
    <t>Inv 16037 - Speed Indicator Display and equipment</t>
  </si>
  <si>
    <t>25.07.24</t>
  </si>
  <si>
    <t>Credit Card Transactions - August 24 Statement</t>
  </si>
  <si>
    <t>06.09.24</t>
  </si>
  <si>
    <t>Printing charges July 24</t>
  </si>
  <si>
    <t>Payments -  August 2024</t>
  </si>
  <si>
    <t>Parish Council mobile phone top up</t>
  </si>
  <si>
    <t>15.08.24</t>
  </si>
  <si>
    <t>Inv SI-1211 - July 24 Hall Hire</t>
  </si>
  <si>
    <t>Clerk Salary August 24</t>
  </si>
  <si>
    <t>Inv 16010 - Grounds Contract July 24</t>
  </si>
  <si>
    <t>Reim postage pollution monitiring June/July 24</t>
  </si>
  <si>
    <t>Inv 324869 - External Auditor fee 2023/2024</t>
  </si>
  <si>
    <t xml:space="preserve">J N Computer Services </t>
  </si>
  <si>
    <t>Inv-03045 - New laptops/mouse/laptop bags</t>
  </si>
  <si>
    <t xml:space="preserve">Wilbar Associates </t>
  </si>
  <si>
    <t>Inv WA20240408 - Installation of new Signal Indicator Display</t>
  </si>
  <si>
    <t>20.08.24</t>
  </si>
  <si>
    <t>Allotments - July 24</t>
  </si>
  <si>
    <t>18.08.24</t>
  </si>
  <si>
    <t>Payments -  September 2024</t>
  </si>
  <si>
    <t>16.09.24</t>
  </si>
  <si>
    <t>Inv SI -1224 - Hall Hire August 24</t>
  </si>
  <si>
    <t>Quarter 2 Ending 5.10.24</t>
  </si>
  <si>
    <t>Members Allowance First Payment 2024/2025 Finanical Year</t>
  </si>
  <si>
    <t>Clerks Salary September 24</t>
  </si>
  <si>
    <t>Pollution Monitoring Inv 231475</t>
  </si>
  <si>
    <t>Pollution Monitoring Inv 232093</t>
  </si>
  <si>
    <t>Inv 16075 - Grounds contract Aug 24</t>
  </si>
  <si>
    <t>Inv 03049 - New equipment licenses, patches and software updates</t>
  </si>
  <si>
    <t>Denise Ramshaw</t>
  </si>
  <si>
    <t>Reimbursement for mileage and parking</t>
  </si>
  <si>
    <t>Reimbursement for printer ink cartridge for planning responses</t>
  </si>
  <si>
    <t>Inv WA20240471 - SID visits 19.08.24 and 02.09.24</t>
  </si>
  <si>
    <t>Glasdon UK Ltd</t>
  </si>
  <si>
    <t>Inv SI893060  - New Village Gateway Signs</t>
  </si>
  <si>
    <t xml:space="preserve">Castle Water </t>
  </si>
  <si>
    <t>Water charges Allotments Aug 24</t>
  </si>
  <si>
    <t>18.09.24</t>
  </si>
  <si>
    <t>Credit Card Transactions -  September 24 Statement</t>
  </si>
  <si>
    <t>Printing Charges Aug 24</t>
  </si>
  <si>
    <t>01.10.24</t>
  </si>
  <si>
    <t>DR</t>
  </si>
  <si>
    <t>20.09.24</t>
  </si>
  <si>
    <t>M Harbord  - Vice Chair</t>
  </si>
  <si>
    <t>Payments -  October 2024</t>
  </si>
  <si>
    <t>15.10.24</t>
  </si>
  <si>
    <t>Nick Gray (Gray's Ecology)</t>
  </si>
  <si>
    <t>Winckwork Sherwood (Diocese of Chichester)</t>
  </si>
  <si>
    <t>Sussex Bat Group</t>
  </si>
  <si>
    <t>Printing Charges Sept 24</t>
  </si>
  <si>
    <t>Credit Card Transactions -  October 24 Statement</t>
  </si>
  <si>
    <t>Allotments 01.09.24 - 30.09.24</t>
  </si>
  <si>
    <t>05.11.24</t>
  </si>
  <si>
    <t>Inv MAC/AL/4/24 - Website Admin July - Sept 24</t>
  </si>
  <si>
    <t>Clerks Salary - Oct 24</t>
  </si>
  <si>
    <t>Inv 16130 - Grounds September 24</t>
  </si>
  <si>
    <t>Pollution Monitoring Postage</t>
  </si>
  <si>
    <t>Inv 2412 - Bat Activity Surveys and Report</t>
  </si>
  <si>
    <t>Inv 232713 - Pollution Monitoring</t>
  </si>
  <si>
    <t>Laptop Keyboard</t>
  </si>
  <si>
    <t>Inv Si-1240 Rental of Hall for Sept 24</t>
  </si>
  <si>
    <t>Donation for Bat Discovery Walks Sept 24</t>
  </si>
  <si>
    <t xml:space="preserve">Rialtas Business Solutions </t>
  </si>
  <si>
    <t>Inv 32101 - Consultancy for upgrade of finance module as per Audit requirements</t>
  </si>
  <si>
    <t>Inv 17077 - Name plates and Badges for councillors and Clerk</t>
  </si>
  <si>
    <t>17.10.24</t>
  </si>
  <si>
    <t>06.10.24</t>
  </si>
  <si>
    <t>Eventbrite (NALC)</t>
  </si>
  <si>
    <t>Training Cllr Trabucco - The Future of Neighbourhood Plans 25.09.24</t>
  </si>
  <si>
    <t>Sign Maker</t>
  </si>
  <si>
    <t>Brass plaque for Delville Oak tree planting ceremony</t>
  </si>
  <si>
    <t>Wilbar Associates</t>
  </si>
  <si>
    <t>Inv WA20240602 - Installation of Village Gateway signs</t>
  </si>
  <si>
    <t>Permission for planting of Delville Oak and brass plaque</t>
  </si>
  <si>
    <t>03.12.24</t>
  </si>
  <si>
    <t>Printing Charges October 24</t>
  </si>
  <si>
    <t>Payments -  November 2024</t>
  </si>
  <si>
    <t>14.11.24</t>
  </si>
  <si>
    <t xml:space="preserve">DD </t>
  </si>
  <si>
    <t>18.11.24</t>
  </si>
  <si>
    <t>Allotments water charges 01.10.24 - 31.10.24</t>
  </si>
  <si>
    <t>Reimbursement postage pollution monitoring</t>
  </si>
  <si>
    <t>Reimb Litter Pick refreshments</t>
  </si>
  <si>
    <t>Inv SI-1250 Hall rental Oct 24</t>
  </si>
  <si>
    <t>Inv 16240 - Oct 24 Grounds</t>
  </si>
  <si>
    <t>Clerks Salary Nov 24</t>
  </si>
  <si>
    <t>Grant funding - Full Council Meeting 05.11.24 - item 1453 (d) (vi)</t>
  </si>
  <si>
    <t>Arun Community Transport</t>
  </si>
  <si>
    <t>Barnham Trojans Football Club</t>
  </si>
  <si>
    <t>Tyler's Trust</t>
  </si>
  <si>
    <t>D Longland T/A Garage Door Services</t>
  </si>
  <si>
    <t>Material for new Tote Copse Sign</t>
  </si>
  <si>
    <t>Foster Landscapes Ltd</t>
  </si>
  <si>
    <t>Inv 2503 - playground repairs and new basketball backboard and hoop</t>
  </si>
  <si>
    <t>Inv 233424 - Pollution Monitoring Equipment</t>
  </si>
  <si>
    <t>Wisewordsmarketing</t>
  </si>
  <si>
    <t>Inv 241103 - Social media management Oct-Dec 24</t>
  </si>
  <si>
    <t>Inv for DPO SLA 24/25</t>
  </si>
  <si>
    <t>Inv 17329 - Printing of councillor recruitment leaflet</t>
  </si>
  <si>
    <t>Inv 17337 - Printing of Parish Booklet</t>
  </si>
  <si>
    <t>B&amp;J Haughey T/A Dor-2-Dor</t>
  </si>
  <si>
    <t>Inv 2493 - Distribution of Parish Booklet &amp; recruitment leaflet</t>
  </si>
  <si>
    <t>29.11.24</t>
  </si>
  <si>
    <t>ICO Renewal Fee</t>
  </si>
  <si>
    <t>Payments -  December 2024</t>
  </si>
  <si>
    <t>16.12.24</t>
  </si>
  <si>
    <t>Printing Charges November 24</t>
  </si>
  <si>
    <t>06.12.24</t>
  </si>
  <si>
    <t>Credit Card Transactions -  December 24 Statement</t>
  </si>
  <si>
    <t>05.02.25</t>
  </si>
  <si>
    <t xml:space="preserve">Giffgaff </t>
  </si>
  <si>
    <t>19.12.24</t>
  </si>
  <si>
    <t>Pollution Monitoring postage reimbursement</t>
  </si>
  <si>
    <t>Mileage and Ink Cartridge reimbursement</t>
  </si>
  <si>
    <t xml:space="preserve">Hanging Baskets planting </t>
  </si>
  <si>
    <t>Tom Blaylock</t>
  </si>
  <si>
    <t>Ink Cartridge Reimbursement</t>
  </si>
  <si>
    <t>Thank you presents for Street Scene Volunteers + holders for parish booklet</t>
  </si>
  <si>
    <t>Inv WA20240708 - New playground signage and insallation</t>
  </si>
  <si>
    <t>Inc SI-1265- Hall Hire November 24</t>
  </si>
  <si>
    <t>Inv 234012- Pollution Monitoring equipment</t>
  </si>
  <si>
    <t>Inv 16255 - Grounds Maintenance Nov 24</t>
  </si>
  <si>
    <t>Clerks Salary Dec 24</t>
  </si>
  <si>
    <t>Payment for Qtr 3 Ending 05.01.25</t>
  </si>
  <si>
    <t>April Skies Accounting</t>
  </si>
  <si>
    <t>Inv 0297 - Interim Audit 05.12.24</t>
  </si>
  <si>
    <t xml:space="preserve">  </t>
  </si>
  <si>
    <t>Payments - January 2025</t>
  </si>
  <si>
    <t>Water charges 01.12.24 - 31.12.24</t>
  </si>
  <si>
    <t>12.01.25</t>
  </si>
  <si>
    <t>Credit Card Transactions -  January 25 Statement</t>
  </si>
  <si>
    <t>06.01.25</t>
  </si>
  <si>
    <t>Printing Charges December 24</t>
  </si>
  <si>
    <t>Clerks Salary - January 2025</t>
  </si>
  <si>
    <t>20.01.25</t>
  </si>
  <si>
    <t>Inv SI-1279 - Hall Hire Dec 24</t>
  </si>
  <si>
    <t>Inv MAC/AL/5/2025 - Website Oct - Dec 24</t>
  </si>
  <si>
    <t>Inv 16309 - Grounds contract Dec 24 +Herras Fencing at playground</t>
  </si>
  <si>
    <t>Inv 234665 - Pollution Monitoring</t>
  </si>
  <si>
    <t>Inv 1783 - Councillor Training Charlees Brown</t>
  </si>
  <si>
    <t>Surrey Hills Solicitors</t>
  </si>
  <si>
    <t>Inv 11139 - Legal Advice Tote Copse</t>
  </si>
  <si>
    <t>Inv 03150 - latops x 2 new councillors</t>
  </si>
  <si>
    <t>Jasmine Goddard</t>
  </si>
  <si>
    <t>Reimbursement of allotment deposit - moving away</t>
  </si>
  <si>
    <t xml:space="preserve">Mulberry Local Authority Services </t>
  </si>
  <si>
    <t>Inv 0814 - Training George Stapley- Jones</t>
  </si>
  <si>
    <t>Inv 0813 - Training Charles Brown</t>
  </si>
  <si>
    <t>New padlock allotments</t>
  </si>
  <si>
    <t>23.01.25</t>
  </si>
  <si>
    <t>Inv WA2024802 - SID placing from W/C 09.12.24- W/C 7.04.25 (every 2 weeks)</t>
  </si>
  <si>
    <t>RR</t>
  </si>
  <si>
    <t>Credit Card Transactions -  February 25 Statement</t>
  </si>
  <si>
    <t>Printing charges Jan 25</t>
  </si>
  <si>
    <t>06.02.25</t>
  </si>
  <si>
    <t>20.02.25</t>
  </si>
  <si>
    <t>Charges 01.01.25 - 31.01.25 - allotments</t>
  </si>
  <si>
    <t>Clerks Salary - February 2025</t>
  </si>
  <si>
    <t>04.03.25</t>
  </si>
  <si>
    <t>M  Harbord - Vice Chair</t>
  </si>
  <si>
    <t>Inv SI-1293 Hall rental Jan 25</t>
  </si>
  <si>
    <t>Mulberry Local Authority</t>
  </si>
  <si>
    <t>inv 0849- Councillors Training</t>
  </si>
  <si>
    <t>SRP Design and Print</t>
  </si>
  <si>
    <t>Inv 17389 - Name Badges new councillors</t>
  </si>
  <si>
    <t>Inv 17718 - Name Plates new councillors + spares</t>
  </si>
  <si>
    <t>13.02.25</t>
  </si>
  <si>
    <t>Inv 235322 - Pollution Monitoring</t>
  </si>
  <si>
    <t>Credit Card Transactions -  March 25 Statement</t>
  </si>
  <si>
    <t>06.03.25</t>
  </si>
  <si>
    <t>Printing February 2025</t>
  </si>
  <si>
    <t>20.03.25</t>
  </si>
  <si>
    <t>Water charges allotments 01.02.25 - 29.02.25</t>
  </si>
  <si>
    <t>Payments - March 2025</t>
  </si>
  <si>
    <t>17.03.25</t>
  </si>
  <si>
    <t>Clerks Salary - March 2025</t>
  </si>
  <si>
    <t>Members Allowance - Final Payment 2024/2025</t>
  </si>
  <si>
    <t>Clerks Stationary Expenses 2024/2025</t>
  </si>
  <si>
    <t>Perry Turner-Hogg (West Sussex Mowing)</t>
  </si>
  <si>
    <t xml:space="preserve">Denise Ramshaw </t>
  </si>
  <si>
    <t>Mileage Claim</t>
  </si>
  <si>
    <t xml:space="preserve">Richard Rickard </t>
  </si>
  <si>
    <t>Pollution monitoring postage</t>
  </si>
  <si>
    <t>Clearance of Tote Copse (Scheduled Monument)</t>
  </si>
  <si>
    <t>Inv SI-1308 - Hall Hire Feb 25</t>
  </si>
  <si>
    <t>Grant Donation as per Full Council 04.03.25</t>
  </si>
  <si>
    <t>Air Ambulance Charity</t>
  </si>
  <si>
    <t>St Wilfrid's Hospice (South Coast) Ltd</t>
  </si>
  <si>
    <t>Aldingbourne Trust</t>
  </si>
  <si>
    <t>Inv 235940 - Pollution Monitoring</t>
  </si>
  <si>
    <t>Arundel Fire Security &amp; Electrical</t>
  </si>
  <si>
    <t>Inv 23569 - CCTV Annual maintenance</t>
  </si>
  <si>
    <t>Wisewords Marketing Ltd</t>
  </si>
  <si>
    <t>Inv 250301 - Social Media Management Jan-March 25</t>
  </si>
  <si>
    <t>01.04.25</t>
  </si>
  <si>
    <t>27.03.25</t>
  </si>
  <si>
    <t>Inv 16394 - Litter contract Feb 25</t>
  </si>
  <si>
    <t>Inv 2608 - Replacement bark pits with matting and grass</t>
  </si>
  <si>
    <t>Inv 000030 - Grounds Contract March 25</t>
  </si>
  <si>
    <t>Inv 00020 - Grounds Contract Feb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</si>
</sst>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164" fontId="0" fillId="0" borderId="0" xfId="0" applyNumberFormat="1" applyAlignment="1">
      <alignment horizontal="center" vertical="top"/>
    </xf>
    <xf numFmtId="0" fontId="0" fillId="0" borderId="0" xfId="0" applyAlignment="1">
      <alignment vertical="top"/>
    </xf>
    <xf numFmtId="164" fontId="0" fillId="0" borderId="0" xfId="0" applyNumberForma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09421-F7C2-4ED1-9F47-FAEE2668D377}">
  <sheetPr>
    <pageSetUpPr fitToPage="1"/>
  </sheetPr>
  <dimension ref="A1:G31"/>
  <sheetViews>
    <sheetView topLeftCell="A3" workbookViewId="0">
      <selection activeCell="D3" sqref="D3"/>
    </sheetView>
  </sheetViews>
  <sheetFormatPr defaultRowHeight="14.5" x14ac:dyDescent="0.35"/>
  <cols>
    <col min="1" max="1" width="28.54296875" customWidth="1"/>
    <col min="2" max="2" width="11.6328125" customWidth="1"/>
    <col min="3" max="3" width="16.36328125" customWidth="1"/>
    <col min="4" max="4" width="31.1796875" customWidth="1"/>
    <col min="5" max="5" width="41.81640625" customWidth="1"/>
    <col min="6" max="6" width="13.453125" customWidth="1"/>
    <col min="7" max="7" width="11.453125" customWidth="1"/>
  </cols>
  <sheetData>
    <row r="1" spans="1:7" x14ac:dyDescent="0.35">
      <c r="A1" s="1" t="s">
        <v>62</v>
      </c>
    </row>
    <row r="3" spans="1:7" ht="43.5" x14ac:dyDescent="0.3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6" t="s">
        <v>8</v>
      </c>
      <c r="G3" s="6" t="s">
        <v>13</v>
      </c>
    </row>
    <row r="4" spans="1:7" x14ac:dyDescent="0.35">
      <c r="A4" s="2" t="s">
        <v>12</v>
      </c>
      <c r="B4" s="2" t="s">
        <v>63</v>
      </c>
      <c r="C4" s="3">
        <v>36.299999999999997</v>
      </c>
      <c r="D4" t="s">
        <v>9</v>
      </c>
      <c r="E4" t="s">
        <v>72</v>
      </c>
      <c r="F4" t="s">
        <v>61</v>
      </c>
      <c r="G4" t="s">
        <v>63</v>
      </c>
    </row>
    <row r="5" spans="1:7" x14ac:dyDescent="0.35">
      <c r="A5" s="2" t="s">
        <v>12</v>
      </c>
      <c r="B5" s="2" t="s">
        <v>63</v>
      </c>
      <c r="C5" s="3">
        <v>2677.53</v>
      </c>
      <c r="D5" t="s">
        <v>11</v>
      </c>
      <c r="E5" t="s">
        <v>73</v>
      </c>
      <c r="F5" t="s">
        <v>61</v>
      </c>
      <c r="G5" t="s">
        <v>63</v>
      </c>
    </row>
    <row r="6" spans="1:7" x14ac:dyDescent="0.35">
      <c r="A6" s="2" t="s">
        <v>12</v>
      </c>
      <c r="B6" s="2" t="s">
        <v>63</v>
      </c>
      <c r="C6" s="3">
        <v>240</v>
      </c>
      <c r="D6" t="s">
        <v>14</v>
      </c>
      <c r="E6" t="s">
        <v>74</v>
      </c>
      <c r="F6" t="s">
        <v>61</v>
      </c>
      <c r="G6" t="s">
        <v>63</v>
      </c>
    </row>
    <row r="7" spans="1:7" x14ac:dyDescent="0.35">
      <c r="A7" s="2" t="s">
        <v>12</v>
      </c>
      <c r="B7" s="2" t="s">
        <v>63</v>
      </c>
      <c r="C7" s="3">
        <v>1624.27</v>
      </c>
      <c r="D7" t="s">
        <v>6</v>
      </c>
      <c r="E7" t="s">
        <v>66</v>
      </c>
      <c r="F7" t="s">
        <v>61</v>
      </c>
      <c r="G7" t="s">
        <v>63</v>
      </c>
    </row>
    <row r="8" spans="1:7" x14ac:dyDescent="0.35">
      <c r="A8" s="2" t="s">
        <v>12</v>
      </c>
      <c r="B8" s="2" t="s">
        <v>63</v>
      </c>
      <c r="C8" s="3">
        <v>188.94</v>
      </c>
      <c r="D8" t="s">
        <v>18</v>
      </c>
      <c r="E8" t="s">
        <v>86</v>
      </c>
      <c r="F8" t="s">
        <v>61</v>
      </c>
      <c r="G8" t="s">
        <v>63</v>
      </c>
    </row>
    <row r="9" spans="1:7" x14ac:dyDescent="0.35">
      <c r="A9" s="2" t="s">
        <v>12</v>
      </c>
      <c r="B9" s="2" t="s">
        <v>63</v>
      </c>
      <c r="C9" s="3">
        <v>239</v>
      </c>
      <c r="D9" t="s">
        <v>67</v>
      </c>
      <c r="E9" t="s">
        <v>68</v>
      </c>
      <c r="F9" t="s">
        <v>61</v>
      </c>
      <c r="G9" t="s">
        <v>63</v>
      </c>
    </row>
    <row r="10" spans="1:7" x14ac:dyDescent="0.35">
      <c r="A10" s="2" t="s">
        <v>12</v>
      </c>
      <c r="B10" s="2" t="s">
        <v>63</v>
      </c>
      <c r="C10" s="3">
        <v>56.84</v>
      </c>
      <c r="D10" t="s">
        <v>19</v>
      </c>
      <c r="E10" t="s">
        <v>69</v>
      </c>
      <c r="F10" t="s">
        <v>61</v>
      </c>
      <c r="G10" t="s">
        <v>63</v>
      </c>
    </row>
    <row r="11" spans="1:7" x14ac:dyDescent="0.35">
      <c r="A11" s="2" t="s">
        <v>12</v>
      </c>
      <c r="B11" s="2" t="s">
        <v>63</v>
      </c>
      <c r="C11" s="3">
        <v>626.4</v>
      </c>
      <c r="D11" t="s">
        <v>70</v>
      </c>
      <c r="E11" t="s">
        <v>71</v>
      </c>
      <c r="F11" t="s">
        <v>61</v>
      </c>
      <c r="G11" t="s">
        <v>63</v>
      </c>
    </row>
    <row r="12" spans="1:7" x14ac:dyDescent="0.35">
      <c r="A12" s="2" t="s">
        <v>12</v>
      </c>
      <c r="B12" s="2" t="s">
        <v>63</v>
      </c>
      <c r="C12" s="3">
        <v>7.35</v>
      </c>
      <c r="D12" t="s">
        <v>37</v>
      </c>
      <c r="E12" t="s">
        <v>36</v>
      </c>
      <c r="F12" t="s">
        <v>61</v>
      </c>
      <c r="G12" t="s">
        <v>63</v>
      </c>
    </row>
    <row r="13" spans="1:7" x14ac:dyDescent="0.35">
      <c r="A13" s="2" t="s">
        <v>12</v>
      </c>
      <c r="B13" s="2" t="s">
        <v>63</v>
      </c>
      <c r="C13" s="3">
        <v>44.7</v>
      </c>
      <c r="D13" t="s">
        <v>34</v>
      </c>
      <c r="E13" t="s">
        <v>87</v>
      </c>
      <c r="F13" t="s">
        <v>61</v>
      </c>
      <c r="G13" t="s">
        <v>63</v>
      </c>
    </row>
    <row r="14" spans="1:7" x14ac:dyDescent="0.35">
      <c r="A14" s="2" t="s">
        <v>12</v>
      </c>
      <c r="B14" s="2" t="s">
        <v>83</v>
      </c>
      <c r="C14" s="3">
        <v>1573.2</v>
      </c>
      <c r="D14" t="s">
        <v>84</v>
      </c>
      <c r="E14" t="s">
        <v>85</v>
      </c>
      <c r="F14" t="s">
        <v>15</v>
      </c>
      <c r="G14" t="s">
        <v>94</v>
      </c>
    </row>
    <row r="15" spans="1:7" x14ac:dyDescent="0.35">
      <c r="A15" s="2" t="s">
        <v>12</v>
      </c>
      <c r="B15" s="2" t="s">
        <v>83</v>
      </c>
      <c r="C15" s="3">
        <v>198</v>
      </c>
      <c r="D15" t="s">
        <v>88</v>
      </c>
      <c r="E15" t="s">
        <v>89</v>
      </c>
      <c r="F15" t="s">
        <v>15</v>
      </c>
      <c r="G15" t="s">
        <v>94</v>
      </c>
    </row>
    <row r="16" spans="1:7" x14ac:dyDescent="0.35">
      <c r="A16" s="2" t="s">
        <v>12</v>
      </c>
      <c r="B16" s="2" t="s">
        <v>83</v>
      </c>
      <c r="C16" s="3">
        <v>72</v>
      </c>
      <c r="D16" t="s">
        <v>90</v>
      </c>
      <c r="E16" t="s">
        <v>91</v>
      </c>
      <c r="F16" t="s">
        <v>15</v>
      </c>
      <c r="G16" t="s">
        <v>94</v>
      </c>
    </row>
    <row r="17" spans="1:7" x14ac:dyDescent="0.35">
      <c r="A17" s="2" t="s">
        <v>12</v>
      </c>
      <c r="B17" s="2" t="s">
        <v>83</v>
      </c>
      <c r="C17" s="3">
        <v>205</v>
      </c>
      <c r="D17" t="s">
        <v>92</v>
      </c>
      <c r="E17" t="s">
        <v>93</v>
      </c>
      <c r="F17" t="s">
        <v>15</v>
      </c>
      <c r="G17" t="s">
        <v>94</v>
      </c>
    </row>
    <row r="18" spans="1:7" x14ac:dyDescent="0.35">
      <c r="A18" s="2"/>
      <c r="B18" s="2"/>
      <c r="C18" s="3"/>
    </row>
    <row r="19" spans="1:7" x14ac:dyDescent="0.35">
      <c r="A19" s="2"/>
      <c r="B19" s="2"/>
      <c r="C19" s="3"/>
    </row>
    <row r="20" spans="1:7" x14ac:dyDescent="0.35">
      <c r="A20" s="12" t="s">
        <v>64</v>
      </c>
      <c r="B20" s="2"/>
      <c r="C20" s="3"/>
    </row>
    <row r="21" spans="1:7" x14ac:dyDescent="0.35">
      <c r="A21" s="2"/>
      <c r="B21" s="2" t="s">
        <v>65</v>
      </c>
      <c r="C21" s="3">
        <v>18.489999999999998</v>
      </c>
      <c r="D21" t="s">
        <v>5</v>
      </c>
      <c r="E21" t="s">
        <v>76</v>
      </c>
    </row>
    <row r="22" spans="1:7" x14ac:dyDescent="0.35">
      <c r="A22" s="2"/>
      <c r="B22" s="2" t="s">
        <v>24</v>
      </c>
      <c r="C22" s="3">
        <v>30</v>
      </c>
      <c r="D22" t="s">
        <v>47</v>
      </c>
      <c r="E22" t="s">
        <v>77</v>
      </c>
    </row>
    <row r="23" spans="1:7" x14ac:dyDescent="0.35">
      <c r="A23" s="2"/>
      <c r="C23" s="3">
        <v>16</v>
      </c>
      <c r="D23" t="s">
        <v>78</v>
      </c>
      <c r="E23" t="s">
        <v>79</v>
      </c>
    </row>
    <row r="24" spans="1:7" x14ac:dyDescent="0.35">
      <c r="C24" s="3">
        <v>18.04</v>
      </c>
      <c r="D24" t="s">
        <v>80</v>
      </c>
      <c r="E24" t="s">
        <v>81</v>
      </c>
    </row>
    <row r="25" spans="1:7" x14ac:dyDescent="0.35">
      <c r="C25" s="3">
        <f>SUM(C21:C24)</f>
        <v>82.53</v>
      </c>
    </row>
    <row r="26" spans="1:7" x14ac:dyDescent="0.35">
      <c r="C26" s="3"/>
    </row>
    <row r="27" spans="1:7" x14ac:dyDescent="0.35">
      <c r="C27" s="3"/>
    </row>
    <row r="28" spans="1:7" x14ac:dyDescent="0.35">
      <c r="C28" s="3"/>
    </row>
    <row r="29" spans="1:7" x14ac:dyDescent="0.35">
      <c r="B29" s="2" t="s">
        <v>1</v>
      </c>
      <c r="C29" s="3"/>
      <c r="E29" t="s">
        <v>82</v>
      </c>
    </row>
    <row r="30" spans="1:7" x14ac:dyDescent="0.35">
      <c r="A30" s="2"/>
      <c r="B30" s="2" t="s">
        <v>75</v>
      </c>
      <c r="C30" s="3"/>
      <c r="E30" t="s">
        <v>24</v>
      </c>
    </row>
    <row r="31" spans="1:7" x14ac:dyDescent="0.35">
      <c r="A31" s="2"/>
    </row>
  </sheetData>
  <pageMargins left="0.7" right="0.7" top="0.75" bottom="0.75" header="0.3" footer="0.3"/>
  <pageSetup paperSize="9" scale="86" fitToHeight="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B59A7-C05A-4A4C-A148-77F86B8AAD05}">
  <sheetPr>
    <pageSetUpPr fitToPage="1"/>
  </sheetPr>
  <dimension ref="A1:G23"/>
  <sheetViews>
    <sheetView topLeftCell="A8" workbookViewId="0">
      <selection activeCell="E23" sqref="E23"/>
    </sheetView>
  </sheetViews>
  <sheetFormatPr defaultRowHeight="14.5" x14ac:dyDescent="0.35"/>
  <cols>
    <col min="1" max="1" width="16.81640625" customWidth="1"/>
    <col min="2" max="2" width="11.1796875" customWidth="1"/>
    <col min="3" max="3" width="15.1796875" customWidth="1"/>
    <col min="4" max="4" width="24.26953125" customWidth="1"/>
    <col min="5" max="5" width="44" customWidth="1"/>
    <col min="6" max="6" width="13.6328125" customWidth="1"/>
    <col min="7" max="7" width="14.54296875" customWidth="1"/>
  </cols>
  <sheetData>
    <row r="1" spans="1:7" x14ac:dyDescent="0.35">
      <c r="A1" s="1" t="s">
        <v>52</v>
      </c>
    </row>
    <row r="3" spans="1:7" ht="58" x14ac:dyDescent="0.35">
      <c r="A3" s="6" t="s">
        <v>17</v>
      </c>
      <c r="B3" s="5" t="s">
        <v>1</v>
      </c>
      <c r="C3" s="5" t="s">
        <v>2</v>
      </c>
      <c r="D3" s="5" t="s">
        <v>3</v>
      </c>
      <c r="E3" s="5" t="s">
        <v>4</v>
      </c>
      <c r="F3" s="6" t="s">
        <v>8</v>
      </c>
      <c r="G3" s="6" t="s">
        <v>13</v>
      </c>
    </row>
    <row r="4" spans="1:7" x14ac:dyDescent="0.35">
      <c r="A4" s="2" t="s">
        <v>12</v>
      </c>
      <c r="B4" s="2" t="s">
        <v>346</v>
      </c>
      <c r="C4" s="3">
        <v>12.1</v>
      </c>
      <c r="D4" t="s">
        <v>28</v>
      </c>
      <c r="E4" t="s">
        <v>340</v>
      </c>
      <c r="F4" t="s">
        <v>221</v>
      </c>
      <c r="G4" t="s">
        <v>346</v>
      </c>
    </row>
    <row r="5" spans="1:7" x14ac:dyDescent="0.35">
      <c r="A5" s="2" t="s">
        <v>12</v>
      </c>
      <c r="B5" s="2" t="s">
        <v>346</v>
      </c>
      <c r="C5" s="3">
        <v>2803.73</v>
      </c>
      <c r="D5" t="s">
        <v>22</v>
      </c>
      <c r="E5" t="s">
        <v>337</v>
      </c>
      <c r="F5" t="s">
        <v>221</v>
      </c>
      <c r="G5" t="s">
        <v>346</v>
      </c>
    </row>
    <row r="6" spans="1:7" x14ac:dyDescent="0.35">
      <c r="A6" s="2" t="s">
        <v>12</v>
      </c>
      <c r="B6" s="2" t="s">
        <v>346</v>
      </c>
      <c r="C6" s="3">
        <v>4.25</v>
      </c>
      <c r="D6" t="s">
        <v>37</v>
      </c>
      <c r="E6" t="s">
        <v>53</v>
      </c>
      <c r="F6" t="s">
        <v>221</v>
      </c>
      <c r="G6" t="s">
        <v>346</v>
      </c>
    </row>
    <row r="7" spans="1:7" x14ac:dyDescent="0.35">
      <c r="A7" s="2" t="s">
        <v>12</v>
      </c>
      <c r="B7" s="2" t="s">
        <v>346</v>
      </c>
      <c r="C7" s="3">
        <v>46.2</v>
      </c>
      <c r="D7" t="s">
        <v>34</v>
      </c>
      <c r="E7" t="s">
        <v>347</v>
      </c>
      <c r="F7" t="s">
        <v>221</v>
      </c>
      <c r="G7" t="s">
        <v>346</v>
      </c>
    </row>
    <row r="8" spans="1:7" x14ac:dyDescent="0.35">
      <c r="A8" s="2" t="s">
        <v>12</v>
      </c>
      <c r="B8" s="2" t="s">
        <v>346</v>
      </c>
      <c r="C8" s="3">
        <v>54</v>
      </c>
      <c r="D8" t="s">
        <v>341</v>
      </c>
      <c r="E8" t="s">
        <v>342</v>
      </c>
      <c r="F8" t="s">
        <v>221</v>
      </c>
      <c r="G8" t="s">
        <v>346</v>
      </c>
    </row>
    <row r="9" spans="1:7" x14ac:dyDescent="0.35">
      <c r="A9" s="2" t="s">
        <v>12</v>
      </c>
      <c r="B9" s="2" t="s">
        <v>346</v>
      </c>
      <c r="C9" s="3">
        <v>58.8</v>
      </c>
      <c r="D9" t="s">
        <v>343</v>
      </c>
      <c r="E9" t="s">
        <v>344</v>
      </c>
      <c r="F9" t="s">
        <v>221</v>
      </c>
      <c r="G9" t="s">
        <v>346</v>
      </c>
    </row>
    <row r="10" spans="1:7" x14ac:dyDescent="0.35">
      <c r="A10" s="2" t="s">
        <v>12</v>
      </c>
      <c r="B10" s="2" t="s">
        <v>346</v>
      </c>
      <c r="C10" s="3">
        <v>118.8</v>
      </c>
      <c r="D10" t="s">
        <v>343</v>
      </c>
      <c r="E10" t="s">
        <v>345</v>
      </c>
      <c r="F10" t="s">
        <v>221</v>
      </c>
      <c r="G10" t="s">
        <v>346</v>
      </c>
    </row>
    <row r="11" spans="1:7" x14ac:dyDescent="0.35">
      <c r="A11" s="2"/>
      <c r="B11" s="2"/>
      <c r="C11" s="3"/>
    </row>
    <row r="12" spans="1:7" x14ac:dyDescent="0.35">
      <c r="A12" s="2"/>
      <c r="B12" s="2"/>
      <c r="C12" s="11"/>
    </row>
    <row r="13" spans="1:7" x14ac:dyDescent="0.35">
      <c r="A13" s="2" t="s">
        <v>44</v>
      </c>
      <c r="B13" s="2" t="s">
        <v>335</v>
      </c>
      <c r="C13" s="3">
        <v>7.61</v>
      </c>
      <c r="D13" t="s">
        <v>45</v>
      </c>
      <c r="E13" t="s">
        <v>336</v>
      </c>
      <c r="F13" t="s">
        <v>49</v>
      </c>
      <c r="G13" t="s">
        <v>49</v>
      </c>
    </row>
    <row r="14" spans="1:7" x14ac:dyDescent="0.35">
      <c r="A14" s="2"/>
      <c r="B14" s="2"/>
      <c r="C14" s="3"/>
    </row>
    <row r="15" spans="1:7" x14ac:dyDescent="0.35">
      <c r="A15" s="2"/>
      <c r="B15" s="2"/>
      <c r="C15" s="3"/>
    </row>
    <row r="16" spans="1:7" x14ac:dyDescent="0.35">
      <c r="A16" s="2"/>
    </row>
    <row r="17" spans="1:5" x14ac:dyDescent="0.35">
      <c r="A17" s="4" t="s">
        <v>332</v>
      </c>
      <c r="B17" s="2"/>
      <c r="C17" s="3"/>
    </row>
    <row r="18" spans="1:5" x14ac:dyDescent="0.35">
      <c r="A18" s="2"/>
      <c r="B18" s="2" t="s">
        <v>334</v>
      </c>
      <c r="C18" s="3">
        <v>18.489999999999998</v>
      </c>
      <c r="D18" t="s">
        <v>31</v>
      </c>
      <c r="E18" t="s">
        <v>333</v>
      </c>
    </row>
    <row r="19" spans="1:5" x14ac:dyDescent="0.35">
      <c r="A19" s="2"/>
      <c r="B19" s="2" t="s">
        <v>24</v>
      </c>
      <c r="C19" s="3" t="s">
        <v>24</v>
      </c>
      <c r="D19" t="s">
        <v>24</v>
      </c>
      <c r="E19" t="s">
        <v>24</v>
      </c>
    </row>
    <row r="20" spans="1:5" x14ac:dyDescent="0.35">
      <c r="A20" s="2"/>
      <c r="B20" s="2"/>
      <c r="C20" s="3"/>
    </row>
    <row r="22" spans="1:5" x14ac:dyDescent="0.35">
      <c r="A22" s="2"/>
      <c r="B22" s="2" t="s">
        <v>1</v>
      </c>
      <c r="C22" s="3"/>
      <c r="E22" t="s">
        <v>16</v>
      </c>
    </row>
    <row r="23" spans="1:5" x14ac:dyDescent="0.35">
      <c r="A23" s="2"/>
      <c r="B23" s="2" t="s">
        <v>338</v>
      </c>
      <c r="C23" s="3"/>
      <c r="E23" t="s">
        <v>339</v>
      </c>
    </row>
  </sheetData>
  <pageMargins left="0.7" right="0.7" top="0.75" bottom="0.75" header="0.3" footer="0.3"/>
  <pageSetup paperSize="9" scale="95" fitToHeight="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A6C25-A8C3-4E62-9055-D52523051DA9}">
  <sheetPr>
    <pageSetUpPr fitToPage="1"/>
  </sheetPr>
  <dimension ref="A1:G30"/>
  <sheetViews>
    <sheetView topLeftCell="A8" workbookViewId="0">
      <selection activeCell="D22" sqref="D22"/>
    </sheetView>
  </sheetViews>
  <sheetFormatPr defaultRowHeight="14.5" x14ac:dyDescent="0.35"/>
  <cols>
    <col min="1" max="1" width="16.1796875" customWidth="1"/>
    <col min="3" max="3" width="15.7265625" customWidth="1"/>
    <col min="4" max="4" width="30.26953125" customWidth="1"/>
    <col min="5" max="5" width="51.90625" customWidth="1"/>
    <col min="6" max="6" width="14.7265625" customWidth="1"/>
    <col min="7" max="7" width="12.36328125" customWidth="1"/>
  </cols>
  <sheetData>
    <row r="1" spans="1:7" x14ac:dyDescent="0.35">
      <c r="A1" s="1" t="s">
        <v>307</v>
      </c>
    </row>
    <row r="3" spans="1:7" ht="47.5" customHeight="1" x14ac:dyDescent="0.35">
      <c r="A3" s="6" t="s">
        <v>17</v>
      </c>
      <c r="B3" s="5" t="s">
        <v>1</v>
      </c>
      <c r="C3" s="5" t="s">
        <v>2</v>
      </c>
      <c r="D3" s="5" t="s">
        <v>3</v>
      </c>
      <c r="E3" s="5" t="s">
        <v>4</v>
      </c>
      <c r="F3" s="6" t="s">
        <v>8</v>
      </c>
      <c r="G3" s="6" t="s">
        <v>13</v>
      </c>
    </row>
    <row r="4" spans="1:7" x14ac:dyDescent="0.35">
      <c r="A4" s="2" t="s">
        <v>12</v>
      </c>
      <c r="B4" s="2" t="s">
        <v>314</v>
      </c>
      <c r="C4" s="3">
        <v>48.4</v>
      </c>
      <c r="D4" t="s">
        <v>28</v>
      </c>
      <c r="E4" t="s">
        <v>315</v>
      </c>
      <c r="F4" t="s">
        <v>331</v>
      </c>
      <c r="G4" t="s">
        <v>329</v>
      </c>
    </row>
    <row r="5" spans="1:7" x14ac:dyDescent="0.35">
      <c r="A5" s="2" t="s">
        <v>12</v>
      </c>
      <c r="B5" s="2" t="s">
        <v>314</v>
      </c>
      <c r="C5" s="3">
        <v>120</v>
      </c>
      <c r="D5" t="s">
        <v>29</v>
      </c>
      <c r="E5" t="s">
        <v>316</v>
      </c>
      <c r="F5" t="s">
        <v>331</v>
      </c>
      <c r="G5" t="s">
        <v>329</v>
      </c>
    </row>
    <row r="6" spans="1:7" x14ac:dyDescent="0.35">
      <c r="A6" s="2" t="s">
        <v>12</v>
      </c>
      <c r="B6" s="2" t="s">
        <v>314</v>
      </c>
      <c r="C6" s="3">
        <v>2803.73</v>
      </c>
      <c r="D6" t="s">
        <v>22</v>
      </c>
      <c r="E6" t="s">
        <v>313</v>
      </c>
      <c r="F6" t="s">
        <v>331</v>
      </c>
      <c r="G6" t="s">
        <v>329</v>
      </c>
    </row>
    <row r="7" spans="1:7" ht="29" x14ac:dyDescent="0.35">
      <c r="A7" s="8" t="s">
        <v>12</v>
      </c>
      <c r="B7" s="8" t="s">
        <v>314</v>
      </c>
      <c r="C7" s="9">
        <v>199.58</v>
      </c>
      <c r="D7" s="10" t="s">
        <v>18</v>
      </c>
      <c r="E7" s="7" t="s">
        <v>317</v>
      </c>
      <c r="F7" t="s">
        <v>331</v>
      </c>
      <c r="G7" t="s">
        <v>329</v>
      </c>
    </row>
    <row r="8" spans="1:7" x14ac:dyDescent="0.35">
      <c r="A8" s="2" t="s">
        <v>12</v>
      </c>
      <c r="B8" s="2" t="s">
        <v>314</v>
      </c>
      <c r="C8" s="3">
        <v>46.2</v>
      </c>
      <c r="D8" t="s">
        <v>51</v>
      </c>
      <c r="E8" t="s">
        <v>318</v>
      </c>
      <c r="F8" t="s">
        <v>331</v>
      </c>
      <c r="G8" t="s">
        <v>329</v>
      </c>
    </row>
    <row r="9" spans="1:7" x14ac:dyDescent="0.35">
      <c r="A9" s="2" t="s">
        <v>12</v>
      </c>
      <c r="B9" s="2" t="s">
        <v>314</v>
      </c>
      <c r="C9" s="3">
        <v>48</v>
      </c>
      <c r="D9" t="s">
        <v>6</v>
      </c>
      <c r="E9" t="s">
        <v>319</v>
      </c>
      <c r="F9" t="s">
        <v>331</v>
      </c>
      <c r="G9" t="s">
        <v>329</v>
      </c>
    </row>
    <row r="10" spans="1:7" x14ac:dyDescent="0.35">
      <c r="A10" s="2" t="s">
        <v>12</v>
      </c>
      <c r="B10" s="2" t="s">
        <v>314</v>
      </c>
      <c r="C10" s="3">
        <v>4.25</v>
      </c>
      <c r="D10" t="s">
        <v>37</v>
      </c>
      <c r="E10" t="s">
        <v>36</v>
      </c>
      <c r="F10" t="s">
        <v>331</v>
      </c>
      <c r="G10" t="s">
        <v>329</v>
      </c>
    </row>
    <row r="11" spans="1:7" x14ac:dyDescent="0.35">
      <c r="A11" s="2" t="s">
        <v>12</v>
      </c>
      <c r="B11" s="2" t="s">
        <v>314</v>
      </c>
      <c r="C11" s="3">
        <v>1453.44</v>
      </c>
      <c r="D11" t="s">
        <v>38</v>
      </c>
      <c r="E11" t="s">
        <v>322</v>
      </c>
      <c r="F11" t="s">
        <v>331</v>
      </c>
      <c r="G11" t="s">
        <v>329</v>
      </c>
    </row>
    <row r="12" spans="1:7" x14ac:dyDescent="0.35">
      <c r="A12" s="2" t="s">
        <v>12</v>
      </c>
      <c r="B12" s="2" t="s">
        <v>314</v>
      </c>
      <c r="C12" s="3">
        <v>264</v>
      </c>
      <c r="D12" t="s">
        <v>320</v>
      </c>
      <c r="E12" t="s">
        <v>321</v>
      </c>
      <c r="F12" t="s">
        <v>331</v>
      </c>
      <c r="G12" t="s">
        <v>329</v>
      </c>
    </row>
    <row r="13" spans="1:7" x14ac:dyDescent="0.35">
      <c r="A13" s="2" t="s">
        <v>12</v>
      </c>
      <c r="B13" s="2" t="s">
        <v>314</v>
      </c>
      <c r="C13" s="3">
        <v>50</v>
      </c>
      <c r="D13" t="s">
        <v>323</v>
      </c>
      <c r="E13" t="s">
        <v>324</v>
      </c>
      <c r="F13" t="s">
        <v>331</v>
      </c>
      <c r="G13" t="s">
        <v>329</v>
      </c>
    </row>
    <row r="14" spans="1:7" x14ac:dyDescent="0.35">
      <c r="A14" s="2" t="s">
        <v>12</v>
      </c>
      <c r="B14" s="2" t="s">
        <v>314</v>
      </c>
      <c r="C14" s="3">
        <v>54</v>
      </c>
      <c r="D14" t="s">
        <v>325</v>
      </c>
      <c r="E14" t="s">
        <v>326</v>
      </c>
      <c r="F14" t="s">
        <v>331</v>
      </c>
      <c r="G14" t="s">
        <v>329</v>
      </c>
    </row>
    <row r="15" spans="1:7" x14ac:dyDescent="0.35">
      <c r="A15" s="2" t="s">
        <v>12</v>
      </c>
      <c r="B15" s="2" t="s">
        <v>314</v>
      </c>
      <c r="C15" s="3">
        <v>108</v>
      </c>
      <c r="D15" t="s">
        <v>325</v>
      </c>
      <c r="E15" t="s">
        <v>327</v>
      </c>
      <c r="F15" t="s">
        <v>331</v>
      </c>
      <c r="G15" t="s">
        <v>329</v>
      </c>
    </row>
    <row r="16" spans="1:7" x14ac:dyDescent="0.35">
      <c r="A16" s="2" t="s">
        <v>12</v>
      </c>
      <c r="B16" s="2" t="s">
        <v>314</v>
      </c>
      <c r="C16" s="3">
        <v>35.979999999999997</v>
      </c>
      <c r="D16" t="s">
        <v>295</v>
      </c>
      <c r="E16" t="s">
        <v>328</v>
      </c>
      <c r="F16" t="s">
        <v>331</v>
      </c>
      <c r="G16" t="s">
        <v>329</v>
      </c>
    </row>
    <row r="17" spans="1:7" ht="29" x14ac:dyDescent="0.35">
      <c r="A17" s="8" t="s">
        <v>12</v>
      </c>
      <c r="B17" s="8" t="s">
        <v>329</v>
      </c>
      <c r="C17" s="9">
        <v>1710</v>
      </c>
      <c r="D17" s="10" t="s">
        <v>251</v>
      </c>
      <c r="E17" s="7" t="s">
        <v>330</v>
      </c>
      <c r="F17" t="s">
        <v>331</v>
      </c>
      <c r="G17" t="s">
        <v>329</v>
      </c>
    </row>
    <row r="18" spans="1:7" x14ac:dyDescent="0.35">
      <c r="A18" s="2" t="s">
        <v>50</v>
      </c>
      <c r="B18" s="2" t="s">
        <v>309</v>
      </c>
      <c r="C18" s="3">
        <v>4.9800000000000004</v>
      </c>
      <c r="D18" t="s">
        <v>45</v>
      </c>
      <c r="E18" t="s">
        <v>308</v>
      </c>
      <c r="F18" t="s">
        <v>49</v>
      </c>
      <c r="G18" t="s">
        <v>49</v>
      </c>
    </row>
    <row r="19" spans="1:7" x14ac:dyDescent="0.35">
      <c r="A19" s="2"/>
      <c r="B19" s="2"/>
      <c r="C19" s="11"/>
    </row>
    <row r="20" spans="1:7" x14ac:dyDescent="0.35">
      <c r="A20" s="2"/>
      <c r="B20" s="2"/>
      <c r="C20" s="11"/>
    </row>
    <row r="21" spans="1:7" x14ac:dyDescent="0.35">
      <c r="A21" s="2"/>
      <c r="B21" s="2"/>
      <c r="C21" s="11"/>
    </row>
    <row r="22" spans="1:7" x14ac:dyDescent="0.35">
      <c r="A22" s="2"/>
    </row>
    <row r="23" spans="1:7" x14ac:dyDescent="0.35">
      <c r="A23" s="4" t="s">
        <v>310</v>
      </c>
      <c r="B23" s="2"/>
      <c r="C23" s="3"/>
    </row>
    <row r="24" spans="1:7" x14ac:dyDescent="0.35">
      <c r="A24" s="2"/>
      <c r="B24" s="2" t="s">
        <v>311</v>
      </c>
      <c r="C24" s="3">
        <v>18.489999999999998</v>
      </c>
      <c r="D24" t="s">
        <v>5</v>
      </c>
      <c r="E24" t="s">
        <v>312</v>
      </c>
    </row>
    <row r="25" spans="1:7" x14ac:dyDescent="0.35">
      <c r="A25" s="2"/>
      <c r="B25" s="2"/>
      <c r="C25" s="3">
        <f>SUM(C24:C24)</f>
        <v>18.489999999999998</v>
      </c>
    </row>
    <row r="26" spans="1:7" x14ac:dyDescent="0.35">
      <c r="A26" s="2"/>
      <c r="B26" s="2"/>
      <c r="C26" s="3"/>
    </row>
    <row r="27" spans="1:7" x14ac:dyDescent="0.35">
      <c r="A27" s="2"/>
      <c r="B27" s="2"/>
      <c r="C27" s="3"/>
    </row>
    <row r="29" spans="1:7" x14ac:dyDescent="0.35">
      <c r="A29" s="2"/>
      <c r="B29" s="2" t="s">
        <v>1</v>
      </c>
      <c r="C29" s="3"/>
      <c r="E29" t="s">
        <v>16</v>
      </c>
    </row>
    <row r="30" spans="1:7" x14ac:dyDescent="0.35">
      <c r="A30" s="2"/>
      <c r="B30" s="2" t="s">
        <v>289</v>
      </c>
      <c r="C30" s="3"/>
      <c r="E30" t="s">
        <v>98</v>
      </c>
    </row>
  </sheetData>
  <pageMargins left="0.7" right="0.7" top="0.75" bottom="0.75" header="0.3" footer="0.3"/>
  <pageSetup paperSize="9" fitToHeight="0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FF186-584F-4B44-8338-105DA3FF1D74}">
  <sheetPr>
    <pageSetUpPr fitToPage="1"/>
  </sheetPr>
  <dimension ref="A1:G29"/>
  <sheetViews>
    <sheetView topLeftCell="A13" workbookViewId="0">
      <selection activeCell="B28" sqref="B28:E29"/>
    </sheetView>
  </sheetViews>
  <sheetFormatPr defaultRowHeight="14.5" x14ac:dyDescent="0.35"/>
  <cols>
    <col min="1" max="1" width="16" customWidth="1"/>
    <col min="2" max="2" width="12.1796875" customWidth="1"/>
    <col min="3" max="3" width="12.6328125" customWidth="1"/>
    <col min="4" max="4" width="25.453125" customWidth="1"/>
    <col min="5" max="5" width="49.7265625" customWidth="1"/>
    <col min="6" max="6" width="12.7265625" customWidth="1"/>
    <col min="7" max="7" width="12.08984375" customWidth="1"/>
  </cols>
  <sheetData>
    <row r="1" spans="1:7" x14ac:dyDescent="0.35">
      <c r="A1" s="1" t="s">
        <v>284</v>
      </c>
    </row>
    <row r="3" spans="1:7" ht="58" x14ac:dyDescent="0.35">
      <c r="A3" s="6" t="s">
        <v>17</v>
      </c>
      <c r="B3" s="5" t="s">
        <v>1</v>
      </c>
      <c r="C3" s="5" t="s">
        <v>2</v>
      </c>
      <c r="D3" s="5" t="s">
        <v>3</v>
      </c>
      <c r="E3" s="5" t="s">
        <v>4</v>
      </c>
      <c r="F3" s="6" t="s">
        <v>8</v>
      </c>
      <c r="G3" s="6" t="s">
        <v>13</v>
      </c>
    </row>
    <row r="4" spans="1:7" x14ac:dyDescent="0.35">
      <c r="A4" s="2" t="s">
        <v>12</v>
      </c>
      <c r="B4" s="2" t="s">
        <v>285</v>
      </c>
      <c r="C4" s="3">
        <v>46.2</v>
      </c>
      <c r="D4" t="s">
        <v>34</v>
      </c>
      <c r="E4" t="s">
        <v>300</v>
      </c>
      <c r="F4" t="s">
        <v>221</v>
      </c>
      <c r="G4" t="s">
        <v>285</v>
      </c>
    </row>
    <row r="5" spans="1:7" ht="15.5" customHeight="1" x14ac:dyDescent="0.35">
      <c r="A5" s="8" t="s">
        <v>12</v>
      </c>
      <c r="B5" s="2" t="s">
        <v>285</v>
      </c>
      <c r="C5" s="9">
        <v>4.25</v>
      </c>
      <c r="D5" s="10" t="s">
        <v>37</v>
      </c>
      <c r="E5" s="7" t="s">
        <v>292</v>
      </c>
      <c r="F5" t="s">
        <v>221</v>
      </c>
      <c r="G5" t="s">
        <v>285</v>
      </c>
    </row>
    <row r="6" spans="1:7" x14ac:dyDescent="0.35">
      <c r="A6" s="2" t="s">
        <v>12</v>
      </c>
      <c r="B6" s="2" t="s">
        <v>285</v>
      </c>
      <c r="C6" s="3">
        <v>40.85</v>
      </c>
      <c r="D6" t="s">
        <v>209</v>
      </c>
      <c r="E6" t="s">
        <v>293</v>
      </c>
      <c r="F6" t="s">
        <v>120</v>
      </c>
      <c r="G6" t="s">
        <v>291</v>
      </c>
    </row>
    <row r="7" spans="1:7" x14ac:dyDescent="0.35">
      <c r="A7" s="2" t="s">
        <v>12</v>
      </c>
      <c r="B7" s="2" t="s">
        <v>285</v>
      </c>
      <c r="C7" s="3">
        <v>48.4</v>
      </c>
      <c r="D7" t="s">
        <v>28</v>
      </c>
      <c r="E7" t="s">
        <v>299</v>
      </c>
      <c r="F7" t="s">
        <v>221</v>
      </c>
      <c r="G7" t="s">
        <v>285</v>
      </c>
    </row>
    <row r="8" spans="1:7" x14ac:dyDescent="0.35">
      <c r="A8" s="2" t="s">
        <v>12</v>
      </c>
      <c r="B8" s="2" t="s">
        <v>285</v>
      </c>
      <c r="C8" s="3">
        <v>2803.73</v>
      </c>
      <c r="D8" t="s">
        <v>22</v>
      </c>
      <c r="E8" t="s">
        <v>302</v>
      </c>
      <c r="F8" t="s">
        <v>221</v>
      </c>
      <c r="G8" t="s">
        <v>285</v>
      </c>
    </row>
    <row r="9" spans="1:7" x14ac:dyDescent="0.35">
      <c r="A9" s="2" t="s">
        <v>12</v>
      </c>
      <c r="B9" s="2" t="s">
        <v>285</v>
      </c>
      <c r="C9" s="3">
        <v>38.909999999999997</v>
      </c>
      <c r="D9" t="s">
        <v>144</v>
      </c>
      <c r="E9" t="s">
        <v>294</v>
      </c>
      <c r="F9" t="s">
        <v>221</v>
      </c>
      <c r="G9" t="s">
        <v>285</v>
      </c>
    </row>
    <row r="10" spans="1:7" x14ac:dyDescent="0.35">
      <c r="A10" s="2" t="s">
        <v>12</v>
      </c>
      <c r="B10" s="2" t="s">
        <v>285</v>
      </c>
      <c r="C10" s="3">
        <v>3530.28</v>
      </c>
      <c r="D10" t="s">
        <v>21</v>
      </c>
      <c r="E10" t="s">
        <v>303</v>
      </c>
      <c r="F10" t="s">
        <v>221</v>
      </c>
      <c r="G10" t="s">
        <v>285</v>
      </c>
    </row>
    <row r="11" spans="1:7" ht="29" x14ac:dyDescent="0.35">
      <c r="A11" s="8" t="s">
        <v>12</v>
      </c>
      <c r="B11" s="8" t="s">
        <v>285</v>
      </c>
      <c r="C11" s="9">
        <v>91.23</v>
      </c>
      <c r="D11" s="10" t="s">
        <v>43</v>
      </c>
      <c r="E11" s="7" t="s">
        <v>297</v>
      </c>
      <c r="F11" t="s">
        <v>221</v>
      </c>
      <c r="G11" t="s">
        <v>285</v>
      </c>
    </row>
    <row r="12" spans="1:7" x14ac:dyDescent="0.35">
      <c r="A12" s="2" t="s">
        <v>12</v>
      </c>
      <c r="B12" s="2" t="s">
        <v>285</v>
      </c>
      <c r="C12" s="3">
        <v>1200</v>
      </c>
      <c r="D12" t="s">
        <v>251</v>
      </c>
      <c r="E12" t="s">
        <v>298</v>
      </c>
      <c r="F12" t="s">
        <v>221</v>
      </c>
      <c r="G12" t="s">
        <v>285</v>
      </c>
    </row>
    <row r="13" spans="1:7" x14ac:dyDescent="0.35">
      <c r="A13" s="2" t="s">
        <v>12</v>
      </c>
      <c r="B13" s="2" t="s">
        <v>285</v>
      </c>
      <c r="C13" s="3">
        <v>206.48</v>
      </c>
      <c r="D13" t="s">
        <v>18</v>
      </c>
      <c r="E13" t="s">
        <v>301</v>
      </c>
      <c r="F13" t="s">
        <v>221</v>
      </c>
      <c r="G13" t="s">
        <v>285</v>
      </c>
    </row>
    <row r="14" spans="1:7" x14ac:dyDescent="0.35">
      <c r="A14" s="2" t="s">
        <v>12</v>
      </c>
      <c r="B14" s="2" t="s">
        <v>285</v>
      </c>
      <c r="C14" s="3">
        <v>27.96</v>
      </c>
      <c r="D14" t="s">
        <v>295</v>
      </c>
      <c r="E14" t="s">
        <v>296</v>
      </c>
      <c r="F14" t="s">
        <v>221</v>
      </c>
      <c r="G14" t="s">
        <v>285</v>
      </c>
    </row>
    <row r="15" spans="1:7" x14ac:dyDescent="0.35">
      <c r="A15" s="2" t="s">
        <v>12</v>
      </c>
      <c r="B15" s="2" t="s">
        <v>285</v>
      </c>
      <c r="C15" s="3">
        <v>225</v>
      </c>
      <c r="D15" t="s">
        <v>304</v>
      </c>
      <c r="E15" t="s">
        <v>305</v>
      </c>
      <c r="F15" t="s">
        <v>221</v>
      </c>
      <c r="G15" t="s">
        <v>285</v>
      </c>
    </row>
    <row r="16" spans="1:7" x14ac:dyDescent="0.35">
      <c r="A16" s="2" t="s">
        <v>306</v>
      </c>
      <c r="B16" s="2" t="s">
        <v>24</v>
      </c>
      <c r="C16" s="3" t="s">
        <v>24</v>
      </c>
      <c r="D16" t="s">
        <v>24</v>
      </c>
      <c r="E16" t="s">
        <v>24</v>
      </c>
      <c r="F16" t="s">
        <v>24</v>
      </c>
      <c r="G16" t="s">
        <v>24</v>
      </c>
    </row>
    <row r="17" spans="1:5" x14ac:dyDescent="0.35">
      <c r="A17" s="2"/>
      <c r="B17" s="2"/>
      <c r="C17" s="3"/>
    </row>
    <row r="18" spans="1:5" x14ac:dyDescent="0.35">
      <c r="A18" s="2"/>
      <c r="B18" s="2"/>
      <c r="C18" s="11"/>
    </row>
    <row r="19" spans="1:5" x14ac:dyDescent="0.35">
      <c r="A19" s="2"/>
      <c r="B19" s="2"/>
      <c r="C19" s="11"/>
    </row>
    <row r="20" spans="1:5" x14ac:dyDescent="0.35">
      <c r="A20" s="2"/>
      <c r="B20" s="2"/>
      <c r="C20" s="11"/>
    </row>
    <row r="21" spans="1:5" x14ac:dyDescent="0.35">
      <c r="A21" s="2"/>
    </row>
    <row r="22" spans="1:5" x14ac:dyDescent="0.35">
      <c r="A22" s="4" t="s">
        <v>288</v>
      </c>
      <c r="B22" s="2"/>
      <c r="C22" s="3"/>
    </row>
    <row r="23" spans="1:5" x14ac:dyDescent="0.35">
      <c r="A23" s="2"/>
      <c r="B23" s="2" t="s">
        <v>287</v>
      </c>
      <c r="C23" s="3">
        <v>18.489999999999998</v>
      </c>
      <c r="D23" t="s">
        <v>5</v>
      </c>
      <c r="E23" t="s">
        <v>286</v>
      </c>
    </row>
    <row r="24" spans="1:5" x14ac:dyDescent="0.35">
      <c r="A24" s="2"/>
      <c r="B24" s="2"/>
      <c r="C24" s="3">
        <v>30</v>
      </c>
      <c r="D24" t="s">
        <v>290</v>
      </c>
      <c r="E24" t="s">
        <v>48</v>
      </c>
    </row>
    <row r="25" spans="1:5" x14ac:dyDescent="0.35">
      <c r="A25" s="2"/>
      <c r="B25" s="2"/>
      <c r="C25" s="3">
        <v>48.89</v>
      </c>
    </row>
    <row r="28" spans="1:5" x14ac:dyDescent="0.35">
      <c r="A28" s="2"/>
      <c r="B28" s="2" t="s">
        <v>1</v>
      </c>
      <c r="C28" s="3"/>
      <c r="E28" t="s">
        <v>16</v>
      </c>
    </row>
    <row r="29" spans="1:5" x14ac:dyDescent="0.35">
      <c r="A29" s="2"/>
      <c r="B29" s="2" t="s">
        <v>289</v>
      </c>
      <c r="C29" s="3"/>
      <c r="E29" t="s">
        <v>98</v>
      </c>
    </row>
  </sheetData>
  <pageMargins left="0.7" right="0.7" top="0.75" bottom="0.75" header="0.3" footer="0.3"/>
  <pageSetup paperSize="9" scale="95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7FC50-FAD2-4F59-9961-DDA9873A8687}">
  <sheetPr>
    <pageSetUpPr fitToPage="1"/>
  </sheetPr>
  <dimension ref="A1:G31"/>
  <sheetViews>
    <sheetView topLeftCell="A8" workbookViewId="0">
      <selection activeCell="B21" sqref="B21"/>
    </sheetView>
  </sheetViews>
  <sheetFormatPr defaultRowHeight="14.5" x14ac:dyDescent="0.35"/>
  <cols>
    <col min="1" max="1" width="17.453125" customWidth="1"/>
    <col min="2" max="2" width="12.7265625" customWidth="1"/>
    <col min="3" max="3" width="15.26953125" customWidth="1"/>
    <col min="4" max="4" width="32.7265625" customWidth="1"/>
    <col min="5" max="5" width="53.54296875" customWidth="1"/>
    <col min="6" max="6" width="16.1796875" customWidth="1"/>
    <col min="7" max="7" width="15.54296875" customWidth="1"/>
  </cols>
  <sheetData>
    <row r="1" spans="1:7" x14ac:dyDescent="0.35">
      <c r="A1" s="1" t="s">
        <v>100</v>
      </c>
    </row>
    <row r="3" spans="1:7" ht="29" x14ac:dyDescent="0.35">
      <c r="A3" s="6" t="s">
        <v>17</v>
      </c>
      <c r="B3" s="5" t="s">
        <v>1</v>
      </c>
      <c r="C3" s="5" t="s">
        <v>2</v>
      </c>
      <c r="D3" s="5" t="s">
        <v>3</v>
      </c>
      <c r="E3" s="5" t="s">
        <v>4</v>
      </c>
      <c r="F3" s="6" t="s">
        <v>8</v>
      </c>
      <c r="G3" s="6" t="s">
        <v>13</v>
      </c>
    </row>
    <row r="4" spans="1:7" x14ac:dyDescent="0.35">
      <c r="A4" s="2" t="s">
        <v>12</v>
      </c>
      <c r="B4" s="2" t="s">
        <v>101</v>
      </c>
      <c r="C4" s="3">
        <v>36.299999999999997</v>
      </c>
      <c r="D4" t="s">
        <v>9</v>
      </c>
      <c r="E4" t="s">
        <v>102</v>
      </c>
      <c r="F4" t="s">
        <v>120</v>
      </c>
      <c r="G4" t="s">
        <v>114</v>
      </c>
    </row>
    <row r="5" spans="1:7" x14ac:dyDescent="0.35">
      <c r="A5" s="2" t="s">
        <v>12</v>
      </c>
      <c r="B5" s="2" t="s">
        <v>101</v>
      </c>
      <c r="C5" s="3">
        <v>180</v>
      </c>
      <c r="D5" t="s">
        <v>23</v>
      </c>
      <c r="E5" t="s">
        <v>103</v>
      </c>
      <c r="F5" t="s">
        <v>120</v>
      </c>
      <c r="G5" t="s">
        <v>114</v>
      </c>
    </row>
    <row r="6" spans="1:7" x14ac:dyDescent="0.35">
      <c r="A6" s="2" t="s">
        <v>12</v>
      </c>
      <c r="B6" s="2" t="s">
        <v>101</v>
      </c>
      <c r="C6" s="3">
        <v>620</v>
      </c>
      <c r="D6" t="s">
        <v>55</v>
      </c>
      <c r="E6" t="s">
        <v>104</v>
      </c>
      <c r="F6" t="s">
        <v>120</v>
      </c>
      <c r="G6" t="s">
        <v>114</v>
      </c>
    </row>
    <row r="7" spans="1:7" x14ac:dyDescent="0.35">
      <c r="A7" s="2" t="s">
        <v>12</v>
      </c>
      <c r="B7" s="2" t="s">
        <v>101</v>
      </c>
      <c r="C7" s="3">
        <v>2677.53</v>
      </c>
      <c r="D7" t="s">
        <v>22</v>
      </c>
      <c r="E7" t="s">
        <v>105</v>
      </c>
      <c r="F7" t="s">
        <v>120</v>
      </c>
      <c r="G7" t="s">
        <v>114</v>
      </c>
    </row>
    <row r="8" spans="1:7" x14ac:dyDescent="0.35">
      <c r="A8" s="2" t="s">
        <v>12</v>
      </c>
      <c r="B8" s="2" t="s">
        <v>101</v>
      </c>
      <c r="C8" s="3">
        <v>150</v>
      </c>
      <c r="D8" t="s">
        <v>39</v>
      </c>
      <c r="E8" t="s">
        <v>106</v>
      </c>
      <c r="F8" t="s">
        <v>120</v>
      </c>
      <c r="G8" t="s">
        <v>114</v>
      </c>
    </row>
    <row r="9" spans="1:7" x14ac:dyDescent="0.35">
      <c r="A9" s="2" t="s">
        <v>12</v>
      </c>
      <c r="B9" s="2" t="s">
        <v>101</v>
      </c>
      <c r="C9" s="3">
        <v>1000</v>
      </c>
      <c r="D9" t="s">
        <v>107</v>
      </c>
      <c r="E9" t="s">
        <v>108</v>
      </c>
      <c r="F9" t="s">
        <v>120</v>
      </c>
      <c r="G9" t="s">
        <v>114</v>
      </c>
    </row>
    <row r="10" spans="1:7" x14ac:dyDescent="0.35">
      <c r="A10" s="2" t="s">
        <v>12</v>
      </c>
      <c r="B10" s="2" t="s">
        <v>101</v>
      </c>
      <c r="C10" s="3">
        <v>120</v>
      </c>
      <c r="D10" t="s">
        <v>27</v>
      </c>
      <c r="E10" t="s">
        <v>109</v>
      </c>
      <c r="F10" t="s">
        <v>120</v>
      </c>
      <c r="G10" t="s">
        <v>114</v>
      </c>
    </row>
    <row r="11" spans="1:7" x14ac:dyDescent="0.35">
      <c r="A11" s="2" t="s">
        <v>12</v>
      </c>
      <c r="B11" s="2" t="s">
        <v>101</v>
      </c>
      <c r="C11" s="3">
        <v>800</v>
      </c>
      <c r="D11" t="s">
        <v>110</v>
      </c>
      <c r="E11" t="s">
        <v>111</v>
      </c>
      <c r="F11" t="s">
        <v>120</v>
      </c>
      <c r="G11" t="s">
        <v>114</v>
      </c>
    </row>
    <row r="12" spans="1:7" x14ac:dyDescent="0.35">
      <c r="A12" s="2" t="s">
        <v>12</v>
      </c>
      <c r="B12" s="2" t="s">
        <v>114</v>
      </c>
      <c r="C12" s="3">
        <v>3400</v>
      </c>
      <c r="D12" t="s">
        <v>115</v>
      </c>
      <c r="E12" t="s">
        <v>116</v>
      </c>
      <c r="F12" t="s">
        <v>120</v>
      </c>
      <c r="G12" t="s">
        <v>114</v>
      </c>
    </row>
    <row r="13" spans="1:7" x14ac:dyDescent="0.35">
      <c r="A13" s="2" t="s">
        <v>12</v>
      </c>
      <c r="B13" s="2" t="s">
        <v>114</v>
      </c>
      <c r="C13" s="3">
        <v>44.7</v>
      </c>
      <c r="D13" t="s">
        <v>51</v>
      </c>
      <c r="E13" t="s">
        <v>117</v>
      </c>
      <c r="F13" t="s">
        <v>120</v>
      </c>
      <c r="G13" t="s">
        <v>114</v>
      </c>
    </row>
    <row r="14" spans="1:7" x14ac:dyDescent="0.35">
      <c r="A14" s="2" t="s">
        <v>12</v>
      </c>
      <c r="B14" s="2" t="s">
        <v>114</v>
      </c>
      <c r="C14" s="3">
        <v>4.1900000000000004</v>
      </c>
      <c r="D14" t="s">
        <v>37</v>
      </c>
      <c r="E14" t="s">
        <v>118</v>
      </c>
      <c r="F14" t="s">
        <v>120</v>
      </c>
      <c r="G14" t="s">
        <v>114</v>
      </c>
    </row>
    <row r="15" spans="1:7" x14ac:dyDescent="0.35">
      <c r="A15" s="2" t="s">
        <v>12</v>
      </c>
      <c r="B15" s="2" t="s">
        <v>121</v>
      </c>
      <c r="C15" s="3">
        <v>26592.98</v>
      </c>
      <c r="D15" t="s">
        <v>54</v>
      </c>
      <c r="E15" t="s">
        <v>119</v>
      </c>
      <c r="F15" t="s">
        <v>120</v>
      </c>
      <c r="G15" t="s">
        <v>121</v>
      </c>
    </row>
    <row r="16" spans="1:7" x14ac:dyDescent="0.35">
      <c r="A16" s="2" t="s">
        <v>12</v>
      </c>
      <c r="B16" s="2" t="s">
        <v>121</v>
      </c>
      <c r="C16" s="3">
        <v>25.15</v>
      </c>
      <c r="D16" t="s">
        <v>19</v>
      </c>
      <c r="E16" t="s">
        <v>122</v>
      </c>
      <c r="F16" t="s">
        <v>120</v>
      </c>
      <c r="G16" t="s">
        <v>121</v>
      </c>
    </row>
    <row r="17" spans="1:7" x14ac:dyDescent="0.35">
      <c r="A17" s="2" t="s">
        <v>12</v>
      </c>
      <c r="B17" s="2" t="s">
        <v>121</v>
      </c>
      <c r="C17" s="3">
        <v>1814.88</v>
      </c>
      <c r="D17" t="s">
        <v>124</v>
      </c>
      <c r="E17" t="s">
        <v>123</v>
      </c>
      <c r="F17" t="s">
        <v>120</v>
      </c>
      <c r="G17" t="s">
        <v>121</v>
      </c>
    </row>
    <row r="18" spans="1:7" x14ac:dyDescent="0.35">
      <c r="A18" s="2" t="s">
        <v>12</v>
      </c>
      <c r="B18" s="2" t="s">
        <v>121</v>
      </c>
      <c r="C18" s="3">
        <v>1074</v>
      </c>
      <c r="D18" t="s">
        <v>84</v>
      </c>
      <c r="E18" t="s">
        <v>125</v>
      </c>
      <c r="F18" t="s">
        <v>120</v>
      </c>
      <c r="G18" t="s">
        <v>121</v>
      </c>
    </row>
    <row r="19" spans="1:7" x14ac:dyDescent="0.35">
      <c r="A19" s="2" t="s">
        <v>12</v>
      </c>
      <c r="B19" s="2" t="s">
        <v>121</v>
      </c>
      <c r="C19" s="3">
        <v>321.17</v>
      </c>
      <c r="D19" t="s">
        <v>18</v>
      </c>
      <c r="E19" t="s">
        <v>126</v>
      </c>
      <c r="F19" t="s">
        <v>120</v>
      </c>
      <c r="G19" t="s">
        <v>121</v>
      </c>
    </row>
    <row r="20" spans="1:7" x14ac:dyDescent="0.35">
      <c r="A20" s="2" t="s">
        <v>127</v>
      </c>
      <c r="B20" s="2" t="s">
        <v>128</v>
      </c>
      <c r="C20" s="3">
        <v>10.23</v>
      </c>
      <c r="D20" t="s">
        <v>45</v>
      </c>
      <c r="E20" t="s">
        <v>129</v>
      </c>
      <c r="F20" t="s">
        <v>49</v>
      </c>
      <c r="G20" t="s">
        <v>49</v>
      </c>
    </row>
    <row r="21" spans="1:7" x14ac:dyDescent="0.35">
      <c r="A21" s="2"/>
      <c r="B21" s="2"/>
      <c r="C21" s="3"/>
    </row>
    <row r="22" spans="1:7" x14ac:dyDescent="0.35">
      <c r="A22" s="2"/>
      <c r="B22" s="2"/>
      <c r="C22" s="3"/>
    </row>
    <row r="23" spans="1:7" x14ac:dyDescent="0.35">
      <c r="A23" s="2"/>
      <c r="B23" s="2"/>
      <c r="C23" s="3"/>
    </row>
    <row r="24" spans="1:7" x14ac:dyDescent="0.35">
      <c r="A24" s="12" t="s">
        <v>95</v>
      </c>
      <c r="B24" s="2"/>
      <c r="C24" s="3"/>
    </row>
    <row r="25" spans="1:7" x14ac:dyDescent="0.35">
      <c r="A25" s="2"/>
      <c r="B25" s="2" t="s">
        <v>96</v>
      </c>
      <c r="C25" s="3">
        <v>18.489999999999998</v>
      </c>
      <c r="D25" t="s">
        <v>5</v>
      </c>
      <c r="E25" t="s">
        <v>99</v>
      </c>
    </row>
    <row r="26" spans="1:7" x14ac:dyDescent="0.35">
      <c r="A26" s="2"/>
      <c r="B26" s="2"/>
      <c r="C26" s="3">
        <v>100</v>
      </c>
      <c r="D26" t="s">
        <v>112</v>
      </c>
      <c r="E26" t="s">
        <v>113</v>
      </c>
    </row>
    <row r="27" spans="1:7" x14ac:dyDescent="0.35">
      <c r="A27" s="2"/>
      <c r="B27" s="2"/>
      <c r="C27" s="3"/>
    </row>
    <row r="30" spans="1:7" x14ac:dyDescent="0.35">
      <c r="A30" s="2"/>
      <c r="B30" s="2" t="s">
        <v>1</v>
      </c>
      <c r="C30" s="3"/>
      <c r="E30" t="s">
        <v>16</v>
      </c>
    </row>
    <row r="31" spans="1:7" x14ac:dyDescent="0.35">
      <c r="A31" s="2"/>
      <c r="B31" s="2" t="s">
        <v>97</v>
      </c>
      <c r="C31" s="3"/>
      <c r="E31" t="s">
        <v>98</v>
      </c>
    </row>
  </sheetData>
  <pageMargins left="0.7" right="0.7" top="0.75" bottom="0.75" header="0.3" footer="0.3"/>
  <pageSetup paperSize="9" scale="82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71FA6-CF35-4CE5-ABCA-0E2F81938D54}">
  <sheetPr>
    <pageSetUpPr fitToPage="1"/>
  </sheetPr>
  <dimension ref="A1:G25"/>
  <sheetViews>
    <sheetView topLeftCell="A11" workbookViewId="0">
      <selection activeCell="D20" sqref="D20"/>
    </sheetView>
  </sheetViews>
  <sheetFormatPr defaultRowHeight="14.5" x14ac:dyDescent="0.35"/>
  <cols>
    <col min="1" max="1" width="23.36328125" customWidth="1"/>
    <col min="2" max="2" width="13.81640625" customWidth="1"/>
    <col min="3" max="3" width="14.1796875" customWidth="1"/>
    <col min="4" max="4" width="27" customWidth="1"/>
    <col min="5" max="5" width="42" customWidth="1"/>
    <col min="6" max="6" width="16.453125" customWidth="1"/>
    <col min="7" max="7" width="13.54296875" customWidth="1"/>
  </cols>
  <sheetData>
    <row r="1" spans="1:7" x14ac:dyDescent="0.35">
      <c r="A1" s="1" t="s">
        <v>135</v>
      </c>
    </row>
    <row r="3" spans="1:7" ht="29.5" customHeight="1" x14ac:dyDescent="0.35">
      <c r="A3" s="6" t="s">
        <v>12</v>
      </c>
      <c r="B3" s="5" t="s">
        <v>1</v>
      </c>
      <c r="C3" s="5" t="s">
        <v>2</v>
      </c>
      <c r="D3" s="5" t="s">
        <v>3</v>
      </c>
      <c r="E3" s="5" t="s">
        <v>4</v>
      </c>
      <c r="F3" s="6" t="s">
        <v>8</v>
      </c>
      <c r="G3" s="6" t="s">
        <v>13</v>
      </c>
    </row>
    <row r="4" spans="1:7" x14ac:dyDescent="0.35">
      <c r="A4" s="2" t="s">
        <v>12</v>
      </c>
      <c r="B4" s="2" t="s">
        <v>136</v>
      </c>
      <c r="C4" s="3">
        <v>36.299999999999997</v>
      </c>
      <c r="D4" t="s">
        <v>9</v>
      </c>
      <c r="E4" t="s">
        <v>137</v>
      </c>
      <c r="F4" t="s">
        <v>120</v>
      </c>
      <c r="G4" t="s">
        <v>150</v>
      </c>
    </row>
    <row r="5" spans="1:7" x14ac:dyDescent="0.35">
      <c r="A5" s="2" t="s">
        <v>12</v>
      </c>
      <c r="B5" s="2" t="s">
        <v>136</v>
      </c>
      <c r="C5" s="3">
        <v>2677.33</v>
      </c>
      <c r="D5" t="s">
        <v>22</v>
      </c>
      <c r="E5" t="s">
        <v>138</v>
      </c>
      <c r="F5" t="s">
        <v>120</v>
      </c>
      <c r="G5" t="s">
        <v>150</v>
      </c>
    </row>
    <row r="6" spans="1:7" x14ac:dyDescent="0.35">
      <c r="A6" s="2" t="s">
        <v>12</v>
      </c>
      <c r="B6" s="2" t="s">
        <v>136</v>
      </c>
      <c r="C6" s="3">
        <v>107.76</v>
      </c>
      <c r="D6" t="s">
        <v>139</v>
      </c>
      <c r="E6" t="s">
        <v>140</v>
      </c>
      <c r="F6" t="s">
        <v>120</v>
      </c>
      <c r="G6" t="s">
        <v>150</v>
      </c>
    </row>
    <row r="7" spans="1:7" x14ac:dyDescent="0.35">
      <c r="A7" s="2" t="s">
        <v>12</v>
      </c>
      <c r="B7" s="2" t="s">
        <v>136</v>
      </c>
      <c r="C7" s="3">
        <v>435.85</v>
      </c>
      <c r="D7" t="s">
        <v>33</v>
      </c>
      <c r="E7" t="s">
        <v>141</v>
      </c>
      <c r="F7" t="s">
        <v>120</v>
      </c>
      <c r="G7" t="s">
        <v>150</v>
      </c>
    </row>
    <row r="8" spans="1:7" x14ac:dyDescent="0.35">
      <c r="A8" s="2" t="s">
        <v>12</v>
      </c>
      <c r="B8" s="2" t="s">
        <v>136</v>
      </c>
      <c r="C8" s="3">
        <v>3098.45</v>
      </c>
      <c r="D8" t="s">
        <v>21</v>
      </c>
      <c r="E8" t="s">
        <v>149</v>
      </c>
      <c r="F8" t="s">
        <v>120</v>
      </c>
      <c r="G8" t="s">
        <v>150</v>
      </c>
    </row>
    <row r="9" spans="1:7" x14ac:dyDescent="0.35">
      <c r="A9" s="8" t="s">
        <v>12</v>
      </c>
      <c r="B9" s="2" t="s">
        <v>136</v>
      </c>
      <c r="C9" s="9">
        <v>500</v>
      </c>
      <c r="D9" s="10" t="s">
        <v>142</v>
      </c>
      <c r="E9" s="7" t="s">
        <v>143</v>
      </c>
      <c r="F9" t="s">
        <v>120</v>
      </c>
      <c r="G9" t="s">
        <v>150</v>
      </c>
    </row>
    <row r="10" spans="1:7" x14ac:dyDescent="0.35">
      <c r="A10" s="8" t="s">
        <v>12</v>
      </c>
      <c r="B10" s="2" t="s">
        <v>136</v>
      </c>
      <c r="C10" s="9">
        <v>61.65</v>
      </c>
      <c r="D10" s="10" t="s">
        <v>144</v>
      </c>
      <c r="E10" s="7" t="s">
        <v>145</v>
      </c>
      <c r="F10" t="s">
        <v>120</v>
      </c>
      <c r="G10" t="s">
        <v>150</v>
      </c>
    </row>
    <row r="11" spans="1:7" x14ac:dyDescent="0.35">
      <c r="A11" s="2" t="s">
        <v>12</v>
      </c>
      <c r="B11" s="2" t="s">
        <v>136</v>
      </c>
      <c r="C11" s="3">
        <v>46.2</v>
      </c>
      <c r="D11" t="s">
        <v>34</v>
      </c>
      <c r="E11" t="s">
        <v>146</v>
      </c>
      <c r="F11" t="s">
        <v>120</v>
      </c>
      <c r="G11" t="s">
        <v>150</v>
      </c>
    </row>
    <row r="12" spans="1:7" x14ac:dyDescent="0.35">
      <c r="A12" s="2" t="s">
        <v>12</v>
      </c>
      <c r="B12" s="2" t="s">
        <v>136</v>
      </c>
      <c r="C12" s="3">
        <v>4.1900000000000004</v>
      </c>
      <c r="D12" t="s">
        <v>147</v>
      </c>
      <c r="E12" t="s">
        <v>148</v>
      </c>
      <c r="F12" t="s">
        <v>120</v>
      </c>
      <c r="G12" t="s">
        <v>150</v>
      </c>
    </row>
    <row r="13" spans="1:7" x14ac:dyDescent="0.35">
      <c r="A13" s="2" t="s">
        <v>12</v>
      </c>
      <c r="B13" s="2" t="s">
        <v>151</v>
      </c>
      <c r="C13" s="3">
        <v>180</v>
      </c>
      <c r="D13" t="s">
        <v>10</v>
      </c>
      <c r="E13" t="s">
        <v>152</v>
      </c>
      <c r="F13" t="s">
        <v>120</v>
      </c>
      <c r="G13" t="s">
        <v>156</v>
      </c>
    </row>
    <row r="14" spans="1:7" x14ac:dyDescent="0.35">
      <c r="A14" s="2" t="s">
        <v>12</v>
      </c>
      <c r="B14" s="2" t="s">
        <v>151</v>
      </c>
      <c r="C14" s="3">
        <v>2400</v>
      </c>
      <c r="D14" t="s">
        <v>153</v>
      </c>
      <c r="E14" t="s">
        <v>154</v>
      </c>
      <c r="F14" t="s">
        <v>120</v>
      </c>
      <c r="G14" t="s">
        <v>156</v>
      </c>
    </row>
    <row r="15" spans="1:7" x14ac:dyDescent="0.35">
      <c r="A15" s="2" t="s">
        <v>24</v>
      </c>
      <c r="B15" s="2"/>
      <c r="C15" s="3"/>
      <c r="D15" t="s">
        <v>24</v>
      </c>
      <c r="E15" t="s">
        <v>24</v>
      </c>
      <c r="F15" t="s">
        <v>24</v>
      </c>
      <c r="G15" t="s">
        <v>24</v>
      </c>
    </row>
    <row r="16" spans="1:7" x14ac:dyDescent="0.35">
      <c r="A16" s="2"/>
      <c r="B16" s="2"/>
      <c r="C16" s="3"/>
    </row>
    <row r="18" spans="1:5" x14ac:dyDescent="0.35">
      <c r="A18" s="4" t="s">
        <v>130</v>
      </c>
      <c r="B18" s="2"/>
      <c r="C18" s="3"/>
    </row>
    <row r="19" spans="1:5" x14ac:dyDescent="0.35">
      <c r="A19" s="2"/>
      <c r="B19" s="2" t="s">
        <v>131</v>
      </c>
      <c r="C19" s="3">
        <v>18.489999999999998</v>
      </c>
      <c r="D19" t="s">
        <v>5</v>
      </c>
      <c r="E19" t="s">
        <v>132</v>
      </c>
    </row>
    <row r="20" spans="1:5" x14ac:dyDescent="0.35">
      <c r="A20" s="2"/>
      <c r="B20" s="2"/>
      <c r="C20" s="3">
        <v>39.22</v>
      </c>
      <c r="D20" t="s">
        <v>133</v>
      </c>
      <c r="E20" t="s">
        <v>134</v>
      </c>
    </row>
    <row r="21" spans="1:5" x14ac:dyDescent="0.35">
      <c r="A21" s="2"/>
      <c r="B21" s="2"/>
      <c r="C21" s="3">
        <f>SUM(C19:C20)</f>
        <v>57.709999999999994</v>
      </c>
    </row>
    <row r="24" spans="1:5" x14ac:dyDescent="0.35">
      <c r="A24" s="2"/>
      <c r="B24" s="2" t="s">
        <v>1</v>
      </c>
      <c r="C24" s="3"/>
      <c r="E24" t="s">
        <v>16</v>
      </c>
    </row>
    <row r="25" spans="1:5" x14ac:dyDescent="0.35">
      <c r="A25" s="2"/>
      <c r="B25" s="2" t="s">
        <v>155</v>
      </c>
      <c r="C25" s="3"/>
      <c r="E25" t="s">
        <v>98</v>
      </c>
    </row>
  </sheetData>
  <pageMargins left="0.7" right="0.7" top="0.75" bottom="0.75" header="0.3" footer="0.3"/>
  <pageSetup paperSize="9" scale="89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F4EEF-55FD-4845-A8B3-DE6E067F9FAE}">
  <sheetPr>
    <pageSetUpPr fitToPage="1"/>
  </sheetPr>
  <dimension ref="A1:G23"/>
  <sheetViews>
    <sheetView topLeftCell="A11" workbookViewId="0">
      <selection activeCell="D18" sqref="D18"/>
    </sheetView>
  </sheetViews>
  <sheetFormatPr defaultRowHeight="14.5" x14ac:dyDescent="0.35"/>
  <cols>
    <col min="1" max="1" width="18.36328125" customWidth="1"/>
    <col min="2" max="2" width="11.54296875" customWidth="1"/>
    <col min="3" max="3" width="13.453125" customWidth="1"/>
    <col min="4" max="4" width="28.08984375" customWidth="1"/>
    <col min="5" max="5" width="46.453125" customWidth="1"/>
    <col min="6" max="6" width="15.81640625" customWidth="1"/>
    <col min="7" max="7" width="11" customWidth="1"/>
  </cols>
  <sheetData>
    <row r="1" spans="1:7" x14ac:dyDescent="0.35">
      <c r="A1" s="1" t="s">
        <v>157</v>
      </c>
    </row>
    <row r="3" spans="1:7" ht="31" customHeight="1" x14ac:dyDescent="0.35">
      <c r="A3" s="6" t="s">
        <v>12</v>
      </c>
      <c r="B3" s="5" t="s">
        <v>1</v>
      </c>
      <c r="C3" s="5" t="s">
        <v>2</v>
      </c>
      <c r="D3" s="5" t="s">
        <v>3</v>
      </c>
      <c r="E3" s="5" t="s">
        <v>4</v>
      </c>
      <c r="F3" s="6" t="s">
        <v>8</v>
      </c>
      <c r="G3" s="6" t="s">
        <v>13</v>
      </c>
    </row>
    <row r="4" spans="1:7" x14ac:dyDescent="0.35">
      <c r="A4" s="2" t="s">
        <v>12</v>
      </c>
      <c r="B4" s="2" t="s">
        <v>164</v>
      </c>
      <c r="C4" s="3">
        <v>9</v>
      </c>
      <c r="D4" t="s">
        <v>19</v>
      </c>
      <c r="E4" t="s">
        <v>163</v>
      </c>
      <c r="F4" t="s">
        <v>61</v>
      </c>
      <c r="G4" t="s">
        <v>180</v>
      </c>
    </row>
    <row r="5" spans="1:7" x14ac:dyDescent="0.35">
      <c r="A5" s="2" t="s">
        <v>12</v>
      </c>
      <c r="B5" s="2" t="s">
        <v>164</v>
      </c>
      <c r="C5" s="3">
        <v>48.4</v>
      </c>
      <c r="D5" t="s">
        <v>9</v>
      </c>
      <c r="E5" t="s">
        <v>165</v>
      </c>
      <c r="F5" t="s">
        <v>61</v>
      </c>
      <c r="G5" t="s">
        <v>180</v>
      </c>
    </row>
    <row r="6" spans="1:7" x14ac:dyDescent="0.35">
      <c r="A6" s="2" t="s">
        <v>12</v>
      </c>
      <c r="B6" s="2" t="s">
        <v>164</v>
      </c>
      <c r="C6" s="3">
        <v>321.17</v>
      </c>
      <c r="D6" t="s">
        <v>18</v>
      </c>
      <c r="E6" t="s">
        <v>166</v>
      </c>
      <c r="F6" t="s">
        <v>61</v>
      </c>
      <c r="G6" t="s">
        <v>180</v>
      </c>
    </row>
    <row r="7" spans="1:7" x14ac:dyDescent="0.35">
      <c r="A7" s="2" t="s">
        <v>12</v>
      </c>
      <c r="B7" s="2" t="s">
        <v>164</v>
      </c>
      <c r="C7" s="3">
        <v>2677.53</v>
      </c>
      <c r="D7" t="s">
        <v>22</v>
      </c>
      <c r="E7" t="s">
        <v>167</v>
      </c>
      <c r="F7" t="s">
        <v>61</v>
      </c>
      <c r="G7" t="s">
        <v>180</v>
      </c>
    </row>
    <row r="8" spans="1:7" x14ac:dyDescent="0.35">
      <c r="A8" s="2" t="s">
        <v>12</v>
      </c>
      <c r="B8" s="2" t="s">
        <v>164</v>
      </c>
      <c r="C8" s="3">
        <v>120</v>
      </c>
      <c r="D8" t="s">
        <v>27</v>
      </c>
      <c r="E8" t="s">
        <v>168</v>
      </c>
      <c r="F8" t="s">
        <v>61</v>
      </c>
      <c r="G8" t="s">
        <v>180</v>
      </c>
    </row>
    <row r="9" spans="1:7" x14ac:dyDescent="0.35">
      <c r="A9" s="2" t="s">
        <v>12</v>
      </c>
      <c r="B9" s="2" t="s">
        <v>164</v>
      </c>
      <c r="C9" s="3">
        <v>46.2</v>
      </c>
      <c r="D9" t="s">
        <v>34</v>
      </c>
      <c r="E9" t="s">
        <v>169</v>
      </c>
      <c r="F9" t="s">
        <v>61</v>
      </c>
      <c r="G9" t="s">
        <v>180</v>
      </c>
    </row>
    <row r="10" spans="1:7" x14ac:dyDescent="0.35">
      <c r="A10" s="2" t="s">
        <v>12</v>
      </c>
      <c r="B10" s="2" t="s">
        <v>164</v>
      </c>
      <c r="C10" s="3">
        <v>620</v>
      </c>
      <c r="D10" t="s">
        <v>170</v>
      </c>
      <c r="E10" t="s">
        <v>171</v>
      </c>
      <c r="F10" t="s">
        <v>61</v>
      </c>
      <c r="G10" t="s">
        <v>180</v>
      </c>
    </row>
    <row r="11" spans="1:7" x14ac:dyDescent="0.35">
      <c r="A11" s="2" t="s">
        <v>12</v>
      </c>
      <c r="B11" s="2" t="s">
        <v>176</v>
      </c>
      <c r="C11" s="3">
        <v>238</v>
      </c>
      <c r="D11" t="s">
        <v>30</v>
      </c>
      <c r="E11" t="s">
        <v>177</v>
      </c>
      <c r="F11" t="s">
        <v>61</v>
      </c>
      <c r="G11" t="s">
        <v>180</v>
      </c>
    </row>
    <row r="12" spans="1:7" x14ac:dyDescent="0.35">
      <c r="A12" s="2" t="s">
        <v>12</v>
      </c>
      <c r="B12" s="2" t="s">
        <v>176</v>
      </c>
      <c r="C12" s="3">
        <v>4813.2</v>
      </c>
      <c r="D12" t="s">
        <v>178</v>
      </c>
      <c r="E12" t="s">
        <v>179</v>
      </c>
      <c r="F12" t="s">
        <v>61</v>
      </c>
      <c r="G12" t="s">
        <v>180</v>
      </c>
    </row>
    <row r="13" spans="1:7" x14ac:dyDescent="0.35">
      <c r="A13" s="2"/>
      <c r="B13" s="2"/>
      <c r="C13" s="3"/>
    </row>
    <row r="14" spans="1:7" x14ac:dyDescent="0.35">
      <c r="A14" s="2"/>
    </row>
    <row r="15" spans="1:7" x14ac:dyDescent="0.35">
      <c r="A15" s="4" t="s">
        <v>162</v>
      </c>
      <c r="B15" s="2"/>
      <c r="C15" s="3"/>
    </row>
    <row r="16" spans="1:7" x14ac:dyDescent="0.35">
      <c r="A16" s="2"/>
      <c r="B16" s="2" t="s">
        <v>158</v>
      </c>
      <c r="C16" s="3">
        <v>18.489999999999998</v>
      </c>
      <c r="D16" t="s">
        <v>5</v>
      </c>
      <c r="E16" t="s">
        <v>159</v>
      </c>
    </row>
    <row r="17" spans="1:5" x14ac:dyDescent="0.35">
      <c r="A17" s="2"/>
      <c r="B17" s="2"/>
      <c r="C17" s="3">
        <v>103.98</v>
      </c>
      <c r="D17" t="s">
        <v>172</v>
      </c>
      <c r="E17" t="s">
        <v>173</v>
      </c>
    </row>
    <row r="18" spans="1:5" x14ac:dyDescent="0.35">
      <c r="A18" s="2"/>
      <c r="B18" s="2"/>
      <c r="C18" s="3">
        <v>307.14</v>
      </c>
      <c r="D18" t="s">
        <v>174</v>
      </c>
      <c r="E18" t="s">
        <v>175</v>
      </c>
    </row>
    <row r="19" spans="1:5" x14ac:dyDescent="0.35">
      <c r="C19" s="3">
        <f>SUM(C16:C18)</f>
        <v>429.61</v>
      </c>
    </row>
    <row r="20" spans="1:5" x14ac:dyDescent="0.35">
      <c r="C20" s="3"/>
    </row>
    <row r="22" spans="1:5" x14ac:dyDescent="0.35">
      <c r="A22" s="2"/>
      <c r="B22" s="2" t="s">
        <v>1</v>
      </c>
      <c r="C22" s="3"/>
      <c r="E22" t="s">
        <v>16</v>
      </c>
    </row>
    <row r="23" spans="1:5" x14ac:dyDescent="0.35">
      <c r="A23" s="2"/>
      <c r="B23" s="2" t="s">
        <v>161</v>
      </c>
      <c r="C23" s="3"/>
      <c r="E23" t="s">
        <v>160</v>
      </c>
    </row>
  </sheetData>
  <pageMargins left="0.7" right="0.7" top="0.75" bottom="0.75" header="0.3" footer="0.3"/>
  <pageSetup paperSize="9" scale="92" fitToHeight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4873F-6B45-45E1-BB1B-667E78434701}">
  <sheetPr>
    <pageSetUpPr fitToPage="1"/>
  </sheetPr>
  <dimension ref="A1:G23"/>
  <sheetViews>
    <sheetView topLeftCell="A9" workbookViewId="0">
      <selection activeCell="D23" sqref="D23"/>
    </sheetView>
  </sheetViews>
  <sheetFormatPr defaultRowHeight="14.5" x14ac:dyDescent="0.35"/>
  <cols>
    <col min="1" max="1" width="20.08984375" customWidth="1"/>
    <col min="3" max="3" width="12.6328125" customWidth="1"/>
    <col min="4" max="4" width="20.1796875" customWidth="1"/>
    <col min="5" max="5" width="55.08984375" customWidth="1"/>
    <col min="6" max="6" width="12.6328125" customWidth="1"/>
    <col min="7" max="7" width="11.453125" customWidth="1"/>
  </cols>
  <sheetData>
    <row r="1" spans="1:7" x14ac:dyDescent="0.35">
      <c r="A1" s="1" t="s">
        <v>184</v>
      </c>
    </row>
    <row r="3" spans="1:7" ht="49" customHeight="1" x14ac:dyDescent="0.35">
      <c r="A3" s="6" t="s">
        <v>17</v>
      </c>
      <c r="B3" s="5" t="s">
        <v>1</v>
      </c>
      <c r="C3" s="5" t="s">
        <v>2</v>
      </c>
      <c r="D3" s="5" t="s">
        <v>3</v>
      </c>
      <c r="E3" s="5" t="s">
        <v>4</v>
      </c>
      <c r="F3" s="6" t="s">
        <v>8</v>
      </c>
      <c r="G3" s="6" t="s">
        <v>13</v>
      </c>
    </row>
    <row r="4" spans="1:7" x14ac:dyDescent="0.35">
      <c r="A4" s="2" t="s">
        <v>12</v>
      </c>
      <c r="B4" s="2" t="s">
        <v>186</v>
      </c>
      <c r="C4" s="3">
        <v>24.2</v>
      </c>
      <c r="D4" t="s">
        <v>9</v>
      </c>
      <c r="E4" t="s">
        <v>187</v>
      </c>
      <c r="F4" t="s">
        <v>61</v>
      </c>
      <c r="G4" t="s">
        <v>198</v>
      </c>
    </row>
    <row r="5" spans="1:7" x14ac:dyDescent="0.35">
      <c r="A5" s="2" t="s">
        <v>12</v>
      </c>
      <c r="B5" s="2" t="s">
        <v>186</v>
      </c>
      <c r="C5" s="3">
        <v>2677.53</v>
      </c>
      <c r="D5" t="s">
        <v>22</v>
      </c>
      <c r="E5" t="s">
        <v>188</v>
      </c>
      <c r="F5" t="s">
        <v>61</v>
      </c>
      <c r="G5" t="s">
        <v>198</v>
      </c>
    </row>
    <row r="6" spans="1:7" x14ac:dyDescent="0.35">
      <c r="A6" s="2" t="s">
        <v>12</v>
      </c>
      <c r="B6" s="2" t="s">
        <v>186</v>
      </c>
      <c r="C6" s="3">
        <v>321.17</v>
      </c>
      <c r="D6" t="s">
        <v>18</v>
      </c>
      <c r="E6" t="s">
        <v>189</v>
      </c>
      <c r="F6" t="s">
        <v>61</v>
      </c>
      <c r="G6" t="s">
        <v>198</v>
      </c>
    </row>
    <row r="7" spans="1:7" x14ac:dyDescent="0.35">
      <c r="A7" s="2" t="s">
        <v>12</v>
      </c>
      <c r="B7" s="2" t="s">
        <v>186</v>
      </c>
      <c r="C7" s="3">
        <v>8.3800000000000008</v>
      </c>
      <c r="D7" t="s">
        <v>37</v>
      </c>
      <c r="E7" t="s">
        <v>190</v>
      </c>
      <c r="F7" t="s">
        <v>61</v>
      </c>
      <c r="G7" t="s">
        <v>198</v>
      </c>
    </row>
    <row r="8" spans="1:7" ht="17" customHeight="1" x14ac:dyDescent="0.35">
      <c r="A8" s="8" t="s">
        <v>12</v>
      </c>
      <c r="B8" s="8" t="s">
        <v>186</v>
      </c>
      <c r="C8" s="9">
        <v>756</v>
      </c>
      <c r="D8" s="10" t="s">
        <v>20</v>
      </c>
      <c r="E8" s="7" t="s">
        <v>191</v>
      </c>
      <c r="F8" t="s">
        <v>61</v>
      </c>
      <c r="G8" t="s">
        <v>198</v>
      </c>
    </row>
    <row r="9" spans="1:7" ht="18" customHeight="1" x14ac:dyDescent="0.35">
      <c r="A9" s="8" t="s">
        <v>12</v>
      </c>
      <c r="B9" s="8" t="s">
        <v>186</v>
      </c>
      <c r="C9" s="9">
        <v>4060.2</v>
      </c>
      <c r="D9" s="10" t="s">
        <v>192</v>
      </c>
      <c r="E9" s="7" t="s">
        <v>193</v>
      </c>
      <c r="F9" t="s">
        <v>61</v>
      </c>
      <c r="G9" t="s">
        <v>198</v>
      </c>
    </row>
    <row r="10" spans="1:7" x14ac:dyDescent="0.35">
      <c r="A10" s="2" t="s">
        <v>12</v>
      </c>
      <c r="B10" s="2" t="s">
        <v>186</v>
      </c>
      <c r="C10" s="3">
        <v>288</v>
      </c>
      <c r="D10" t="s">
        <v>194</v>
      </c>
      <c r="E10" t="s">
        <v>195</v>
      </c>
      <c r="F10" t="s">
        <v>61</v>
      </c>
      <c r="G10" t="s">
        <v>198</v>
      </c>
    </row>
    <row r="11" spans="1:7" x14ac:dyDescent="0.35">
      <c r="A11" s="2"/>
      <c r="B11" s="2"/>
      <c r="C11" s="11"/>
    </row>
    <row r="12" spans="1:7" x14ac:dyDescent="0.35">
      <c r="A12" s="2" t="s">
        <v>44</v>
      </c>
      <c r="B12" s="2" t="s">
        <v>196</v>
      </c>
      <c r="C12" s="11">
        <v>9.5500000000000007</v>
      </c>
      <c r="D12" t="s">
        <v>45</v>
      </c>
      <c r="E12" t="s">
        <v>197</v>
      </c>
    </row>
    <row r="13" spans="1:7" x14ac:dyDescent="0.35">
      <c r="A13" s="2"/>
      <c r="B13" s="2"/>
      <c r="C13" s="11"/>
    </row>
    <row r="14" spans="1:7" x14ac:dyDescent="0.35">
      <c r="A14" s="2"/>
      <c r="B14" s="2"/>
      <c r="C14" s="11"/>
    </row>
    <row r="15" spans="1:7" x14ac:dyDescent="0.35">
      <c r="A15" s="2"/>
    </row>
    <row r="16" spans="1:7" x14ac:dyDescent="0.35">
      <c r="A16" s="4" t="s">
        <v>181</v>
      </c>
      <c r="B16" s="2"/>
      <c r="C16" s="3"/>
    </row>
    <row r="17" spans="1:5" x14ac:dyDescent="0.35">
      <c r="A17" s="2"/>
      <c r="B17" s="2" t="s">
        <v>182</v>
      </c>
      <c r="C17" s="3">
        <v>18.489999999999998</v>
      </c>
      <c r="D17" t="s">
        <v>5</v>
      </c>
      <c r="E17" t="s">
        <v>183</v>
      </c>
    </row>
    <row r="18" spans="1:5" x14ac:dyDescent="0.35">
      <c r="A18" s="2"/>
      <c r="B18" s="2" t="s">
        <v>24</v>
      </c>
      <c r="C18" s="3">
        <v>30</v>
      </c>
      <c r="D18" t="s">
        <v>47</v>
      </c>
      <c r="E18" t="s">
        <v>185</v>
      </c>
    </row>
    <row r="19" spans="1:5" x14ac:dyDescent="0.35">
      <c r="A19" s="2"/>
      <c r="B19" s="2"/>
      <c r="C19" s="3">
        <f>SUM(C17:C18)</f>
        <v>48.489999999999995</v>
      </c>
    </row>
    <row r="22" spans="1:5" x14ac:dyDescent="0.35">
      <c r="A22" s="2"/>
      <c r="B22" s="2" t="s">
        <v>1</v>
      </c>
      <c r="C22" s="3"/>
      <c r="E22" t="s">
        <v>16</v>
      </c>
    </row>
    <row r="23" spans="1:5" x14ac:dyDescent="0.35">
      <c r="A23" s="2"/>
      <c r="B23" s="2" t="s">
        <v>161</v>
      </c>
      <c r="C23" s="3"/>
      <c r="E23" t="s">
        <v>160</v>
      </c>
    </row>
  </sheetData>
  <pageMargins left="0.7" right="0.7" top="0.75" bottom="0.75" header="0.3" footer="0.3"/>
  <pageSetup paperSize="9" scale="95" fitToHeight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F3F6A-51E2-4FFB-BB20-7E0C743F2452}">
  <sheetPr>
    <pageSetUpPr fitToPage="1"/>
  </sheetPr>
  <dimension ref="A1:G31"/>
  <sheetViews>
    <sheetView workbookViewId="0">
      <selection activeCell="D1" sqref="D1"/>
    </sheetView>
  </sheetViews>
  <sheetFormatPr defaultRowHeight="14.5" x14ac:dyDescent="0.35"/>
  <cols>
    <col min="1" max="1" width="17" customWidth="1"/>
    <col min="2" max="2" width="14" customWidth="1"/>
    <col min="3" max="3" width="12.7265625" customWidth="1"/>
    <col min="4" max="4" width="21.1796875" customWidth="1"/>
    <col min="5" max="5" width="59.453125" customWidth="1"/>
    <col min="6" max="6" width="15.54296875" customWidth="1"/>
    <col min="7" max="7" width="11.90625" customWidth="1"/>
  </cols>
  <sheetData>
    <row r="1" spans="1:7" x14ac:dyDescent="0.35">
      <c r="A1" s="1" t="s">
        <v>199</v>
      </c>
    </row>
    <row r="3" spans="1:7" ht="33.5" customHeight="1" x14ac:dyDescent="0.35">
      <c r="A3" s="6" t="s">
        <v>12</v>
      </c>
      <c r="B3" s="5"/>
      <c r="C3" s="5" t="s">
        <v>2</v>
      </c>
      <c r="D3" s="5" t="s">
        <v>3</v>
      </c>
      <c r="E3" s="5" t="s">
        <v>4</v>
      </c>
      <c r="F3" s="6" t="s">
        <v>8</v>
      </c>
      <c r="G3" s="6" t="s">
        <v>13</v>
      </c>
    </row>
    <row r="4" spans="1:7" x14ac:dyDescent="0.35">
      <c r="A4" s="2" t="s">
        <v>12</v>
      </c>
      <c r="B4" s="2" t="s">
        <v>200</v>
      </c>
      <c r="C4" s="3">
        <v>12.1</v>
      </c>
      <c r="D4" t="s">
        <v>9</v>
      </c>
      <c r="E4" t="s">
        <v>201</v>
      </c>
      <c r="F4" t="s">
        <v>221</v>
      </c>
      <c r="G4" t="s">
        <v>200</v>
      </c>
    </row>
    <row r="5" spans="1:7" x14ac:dyDescent="0.35">
      <c r="A5" s="2" t="s">
        <v>12</v>
      </c>
      <c r="B5" s="2" t="s">
        <v>200</v>
      </c>
      <c r="C5" s="3">
        <v>3371.57</v>
      </c>
      <c r="D5" t="s">
        <v>21</v>
      </c>
      <c r="E5" t="s">
        <v>202</v>
      </c>
      <c r="F5" t="s">
        <v>221</v>
      </c>
      <c r="G5" t="s">
        <v>200</v>
      </c>
    </row>
    <row r="6" spans="1:7" x14ac:dyDescent="0.35">
      <c r="A6" s="2" t="s">
        <v>12</v>
      </c>
      <c r="B6" s="2" t="s">
        <v>200</v>
      </c>
      <c r="C6" s="3">
        <v>265.7</v>
      </c>
      <c r="D6" t="s">
        <v>25</v>
      </c>
      <c r="E6" t="s">
        <v>203</v>
      </c>
      <c r="F6" t="s">
        <v>221</v>
      </c>
      <c r="G6" t="s">
        <v>200</v>
      </c>
    </row>
    <row r="7" spans="1:7" x14ac:dyDescent="0.35">
      <c r="A7" s="2" t="s">
        <v>12</v>
      </c>
      <c r="B7" s="2" t="s">
        <v>200</v>
      </c>
      <c r="C7" s="3">
        <v>265.7</v>
      </c>
      <c r="D7" t="s">
        <v>19</v>
      </c>
      <c r="E7" t="s">
        <v>203</v>
      </c>
      <c r="F7" t="s">
        <v>221</v>
      </c>
      <c r="G7" t="s">
        <v>200</v>
      </c>
    </row>
    <row r="8" spans="1:7" x14ac:dyDescent="0.35">
      <c r="A8" s="2" t="s">
        <v>12</v>
      </c>
      <c r="B8" s="2" t="s">
        <v>200</v>
      </c>
      <c r="C8" s="3">
        <v>265.7</v>
      </c>
      <c r="D8" t="s">
        <v>37</v>
      </c>
      <c r="E8" t="s">
        <v>203</v>
      </c>
      <c r="F8" t="s">
        <v>221</v>
      </c>
      <c r="G8" t="s">
        <v>200</v>
      </c>
    </row>
    <row r="9" spans="1:7" x14ac:dyDescent="0.35">
      <c r="A9" s="2" t="s">
        <v>12</v>
      </c>
      <c r="B9" s="2" t="s">
        <v>200</v>
      </c>
      <c r="C9" s="3">
        <v>4.1900000000000004</v>
      </c>
      <c r="D9" t="s">
        <v>37</v>
      </c>
      <c r="E9" t="s">
        <v>36</v>
      </c>
      <c r="F9" t="s">
        <v>221</v>
      </c>
      <c r="G9" t="s">
        <v>200</v>
      </c>
    </row>
    <row r="10" spans="1:7" x14ac:dyDescent="0.35">
      <c r="A10" s="2" t="s">
        <v>12</v>
      </c>
      <c r="B10" s="2" t="s">
        <v>200</v>
      </c>
      <c r="C10" s="3">
        <v>2805.99</v>
      </c>
      <c r="D10" t="s">
        <v>22</v>
      </c>
      <c r="E10" t="s">
        <v>204</v>
      </c>
      <c r="F10" t="s">
        <v>221</v>
      </c>
      <c r="G10" t="s">
        <v>200</v>
      </c>
    </row>
    <row r="11" spans="1:7" x14ac:dyDescent="0.35">
      <c r="A11" s="2" t="s">
        <v>12</v>
      </c>
      <c r="B11" s="2" t="s">
        <v>200</v>
      </c>
      <c r="C11" s="3">
        <v>46.2</v>
      </c>
      <c r="D11" t="s">
        <v>34</v>
      </c>
      <c r="E11" t="s">
        <v>205</v>
      </c>
      <c r="F11" t="s">
        <v>221</v>
      </c>
      <c r="G11" t="s">
        <v>200</v>
      </c>
    </row>
    <row r="12" spans="1:7" x14ac:dyDescent="0.35">
      <c r="A12" s="2" t="s">
        <v>12</v>
      </c>
      <c r="B12" s="2" t="s">
        <v>200</v>
      </c>
      <c r="C12" s="3">
        <v>46.2</v>
      </c>
      <c r="D12" t="s">
        <v>34</v>
      </c>
      <c r="E12" t="s">
        <v>206</v>
      </c>
      <c r="F12" t="s">
        <v>221</v>
      </c>
      <c r="G12" t="s">
        <v>200</v>
      </c>
    </row>
    <row r="13" spans="1:7" x14ac:dyDescent="0.35">
      <c r="A13" s="2" t="s">
        <v>12</v>
      </c>
      <c r="B13" s="2" t="s">
        <v>200</v>
      </c>
      <c r="C13" s="3">
        <v>206.48</v>
      </c>
      <c r="D13" t="s">
        <v>18</v>
      </c>
      <c r="E13" t="s">
        <v>207</v>
      </c>
      <c r="F13" t="s">
        <v>221</v>
      </c>
      <c r="G13" t="s">
        <v>200</v>
      </c>
    </row>
    <row r="14" spans="1:7" x14ac:dyDescent="0.35">
      <c r="A14" s="2" t="s">
        <v>12</v>
      </c>
      <c r="B14" s="2" t="s">
        <v>200</v>
      </c>
      <c r="C14" s="3">
        <v>1079.04</v>
      </c>
      <c r="D14" t="s">
        <v>38</v>
      </c>
      <c r="E14" t="s">
        <v>208</v>
      </c>
      <c r="F14" t="s">
        <v>221</v>
      </c>
      <c r="G14" t="s">
        <v>200</v>
      </c>
    </row>
    <row r="15" spans="1:7" x14ac:dyDescent="0.35">
      <c r="A15" s="2" t="s">
        <v>12</v>
      </c>
      <c r="B15" s="2" t="s">
        <v>200</v>
      </c>
      <c r="C15" s="3">
        <v>15.05</v>
      </c>
      <c r="D15" t="s">
        <v>209</v>
      </c>
      <c r="E15" t="s">
        <v>210</v>
      </c>
      <c r="F15" t="s">
        <v>61</v>
      </c>
      <c r="G15" t="s">
        <v>222</v>
      </c>
    </row>
    <row r="16" spans="1:7" x14ac:dyDescent="0.35">
      <c r="A16" s="2" t="s">
        <v>12</v>
      </c>
      <c r="B16" s="2" t="s">
        <v>200</v>
      </c>
      <c r="C16" s="3">
        <v>24.89</v>
      </c>
      <c r="D16" t="s">
        <v>19</v>
      </c>
      <c r="E16" t="s">
        <v>211</v>
      </c>
      <c r="F16" t="s">
        <v>221</v>
      </c>
      <c r="G16" t="s">
        <v>200</v>
      </c>
    </row>
    <row r="17" spans="1:7" x14ac:dyDescent="0.35">
      <c r="A17" s="2" t="s">
        <v>12</v>
      </c>
      <c r="B17" s="2" t="s">
        <v>200</v>
      </c>
      <c r="C17" s="3">
        <v>360</v>
      </c>
      <c r="D17" t="s">
        <v>194</v>
      </c>
      <c r="E17" t="s">
        <v>212</v>
      </c>
      <c r="F17" t="s">
        <v>221</v>
      </c>
      <c r="G17" t="s">
        <v>200</v>
      </c>
    </row>
    <row r="18" spans="1:7" x14ac:dyDescent="0.35">
      <c r="A18" s="2" t="s">
        <v>12</v>
      </c>
      <c r="B18" s="2" t="s">
        <v>200</v>
      </c>
      <c r="C18" s="3">
        <v>10731.33</v>
      </c>
      <c r="D18" t="s">
        <v>213</v>
      </c>
      <c r="E18" t="s">
        <v>214</v>
      </c>
      <c r="F18" t="s">
        <v>221</v>
      </c>
      <c r="G18" t="s">
        <v>200</v>
      </c>
    </row>
    <row r="19" spans="1:7" x14ac:dyDescent="0.35">
      <c r="A19" s="2"/>
      <c r="B19" s="2" t="s">
        <v>24</v>
      </c>
      <c r="C19" s="11"/>
    </row>
    <row r="20" spans="1:7" x14ac:dyDescent="0.35">
      <c r="A20" s="2"/>
      <c r="B20" s="2"/>
      <c r="C20" s="11"/>
    </row>
    <row r="21" spans="1:7" x14ac:dyDescent="0.35">
      <c r="A21" s="2" t="s">
        <v>44</v>
      </c>
      <c r="B21" s="2" t="s">
        <v>217</v>
      </c>
      <c r="C21" s="11">
        <v>11.26</v>
      </c>
      <c r="D21" t="s">
        <v>215</v>
      </c>
      <c r="E21" t="s">
        <v>216</v>
      </c>
    </row>
    <row r="22" spans="1:7" x14ac:dyDescent="0.35">
      <c r="A22" s="2"/>
      <c r="B22" s="2"/>
      <c r="C22" s="11"/>
    </row>
    <row r="23" spans="1:7" x14ac:dyDescent="0.35">
      <c r="A23" s="2"/>
    </row>
    <row r="24" spans="1:7" x14ac:dyDescent="0.35">
      <c r="A24" s="4" t="s">
        <v>218</v>
      </c>
      <c r="B24" s="2"/>
      <c r="C24" s="3"/>
    </row>
    <row r="25" spans="1:7" x14ac:dyDescent="0.35">
      <c r="A25" s="2"/>
      <c r="B25" s="2" t="s">
        <v>182</v>
      </c>
      <c r="C25" s="3">
        <v>18.489999999999998</v>
      </c>
      <c r="D25" t="s">
        <v>5</v>
      </c>
      <c r="E25" t="s">
        <v>219</v>
      </c>
    </row>
    <row r="26" spans="1:7" x14ac:dyDescent="0.35">
      <c r="C26" s="3">
        <f>SUM(C25:C25)</f>
        <v>18.489999999999998</v>
      </c>
    </row>
    <row r="27" spans="1:7" x14ac:dyDescent="0.35">
      <c r="C27" s="3"/>
    </row>
    <row r="28" spans="1:7" x14ac:dyDescent="0.35">
      <c r="C28" s="3"/>
    </row>
    <row r="30" spans="1:7" x14ac:dyDescent="0.35">
      <c r="A30" s="2"/>
      <c r="B30" s="2" t="s">
        <v>1</v>
      </c>
      <c r="C30" s="3"/>
      <c r="E30" t="s">
        <v>16</v>
      </c>
    </row>
    <row r="31" spans="1:7" x14ac:dyDescent="0.35">
      <c r="A31" s="2"/>
      <c r="B31" s="2" t="s">
        <v>220</v>
      </c>
      <c r="C31" s="3"/>
      <c r="E31" t="s">
        <v>223</v>
      </c>
    </row>
  </sheetData>
  <pageMargins left="0.7" right="0.7" top="0.75" bottom="0.75" header="0.3" footer="0.3"/>
  <pageSetup paperSize="9" scale="88" fitToHeight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33CE4-3111-4CE6-B5EC-EDEAA603C687}">
  <sheetPr>
    <pageSetUpPr fitToPage="1"/>
  </sheetPr>
  <dimension ref="A1:G29"/>
  <sheetViews>
    <sheetView topLeftCell="A6" workbookViewId="0">
      <selection activeCell="D19" sqref="D19"/>
    </sheetView>
  </sheetViews>
  <sheetFormatPr defaultRowHeight="14.5" x14ac:dyDescent="0.35"/>
  <cols>
    <col min="1" max="1" width="17" customWidth="1"/>
    <col min="3" max="3" width="12.36328125" customWidth="1"/>
    <col min="4" max="4" width="28.7265625" customWidth="1"/>
    <col min="5" max="5" width="62.6328125" customWidth="1"/>
    <col min="6" max="6" width="13.54296875" customWidth="1"/>
    <col min="7" max="7" width="14" customWidth="1"/>
  </cols>
  <sheetData>
    <row r="1" spans="1:7" x14ac:dyDescent="0.35">
      <c r="A1" s="1" t="s">
        <v>224</v>
      </c>
    </row>
    <row r="3" spans="1:7" ht="43.5" x14ac:dyDescent="0.35">
      <c r="A3" s="6" t="s">
        <v>12</v>
      </c>
      <c r="B3" s="5" t="s">
        <v>1</v>
      </c>
      <c r="C3" s="5" t="s">
        <v>2</v>
      </c>
      <c r="D3" s="5" t="s">
        <v>3</v>
      </c>
      <c r="E3" s="5" t="s">
        <v>4</v>
      </c>
      <c r="F3" s="6" t="s">
        <v>8</v>
      </c>
      <c r="G3" s="6" t="s">
        <v>13</v>
      </c>
    </row>
    <row r="4" spans="1:7" x14ac:dyDescent="0.35">
      <c r="A4" s="2" t="s">
        <v>12</v>
      </c>
      <c r="B4" s="2" t="s">
        <v>225</v>
      </c>
      <c r="C4" s="3">
        <v>55</v>
      </c>
      <c r="D4" t="s">
        <v>7</v>
      </c>
      <c r="E4" t="s">
        <v>26</v>
      </c>
      <c r="F4" t="s">
        <v>221</v>
      </c>
      <c r="G4" t="s">
        <v>245</v>
      </c>
    </row>
    <row r="5" spans="1:7" x14ac:dyDescent="0.35">
      <c r="A5" s="2" t="s">
        <v>12</v>
      </c>
      <c r="B5" s="2" t="s">
        <v>225</v>
      </c>
      <c r="C5" s="3">
        <v>120</v>
      </c>
      <c r="D5" t="s">
        <v>27</v>
      </c>
      <c r="E5" t="s">
        <v>233</v>
      </c>
      <c r="F5" t="s">
        <v>221</v>
      </c>
      <c r="G5" t="s">
        <v>245</v>
      </c>
    </row>
    <row r="6" spans="1:7" x14ac:dyDescent="0.35">
      <c r="A6" s="2" t="s">
        <v>12</v>
      </c>
      <c r="B6" s="2" t="s">
        <v>225</v>
      </c>
      <c r="C6" s="3">
        <v>2741.66</v>
      </c>
      <c r="D6" t="s">
        <v>22</v>
      </c>
      <c r="E6" t="s">
        <v>234</v>
      </c>
      <c r="F6" t="s">
        <v>221</v>
      </c>
      <c r="G6" t="s">
        <v>245</v>
      </c>
    </row>
    <row r="7" spans="1:7" x14ac:dyDescent="0.35">
      <c r="A7" s="2" t="s">
        <v>12</v>
      </c>
      <c r="B7" s="2" t="s">
        <v>225</v>
      </c>
      <c r="C7" s="3">
        <v>206.48</v>
      </c>
      <c r="D7" t="s">
        <v>18</v>
      </c>
      <c r="E7" t="s">
        <v>235</v>
      </c>
      <c r="F7" t="s">
        <v>221</v>
      </c>
      <c r="G7" t="s">
        <v>245</v>
      </c>
    </row>
    <row r="8" spans="1:7" x14ac:dyDescent="0.35">
      <c r="A8" s="2" t="s">
        <v>12</v>
      </c>
      <c r="B8" s="2" t="s">
        <v>225</v>
      </c>
      <c r="C8" s="3">
        <v>4.25</v>
      </c>
      <c r="D8" t="s">
        <v>37</v>
      </c>
      <c r="E8" t="s">
        <v>236</v>
      </c>
      <c r="F8" t="s">
        <v>221</v>
      </c>
      <c r="G8" t="s">
        <v>245</v>
      </c>
    </row>
    <row r="9" spans="1:7" x14ac:dyDescent="0.35">
      <c r="A9" s="2" t="s">
        <v>12</v>
      </c>
      <c r="B9" s="2" t="s">
        <v>225</v>
      </c>
      <c r="C9" s="3">
        <v>4260</v>
      </c>
      <c r="D9" t="s">
        <v>226</v>
      </c>
      <c r="E9" t="s">
        <v>237</v>
      </c>
      <c r="F9" t="s">
        <v>221</v>
      </c>
      <c r="G9" t="s">
        <v>245</v>
      </c>
    </row>
    <row r="10" spans="1:7" x14ac:dyDescent="0.35">
      <c r="A10" s="2" t="s">
        <v>12</v>
      </c>
      <c r="B10" s="2" t="s">
        <v>225</v>
      </c>
      <c r="C10" s="3">
        <v>46.2</v>
      </c>
      <c r="D10" t="s">
        <v>34</v>
      </c>
      <c r="E10" t="s">
        <v>238</v>
      </c>
      <c r="F10" t="s">
        <v>221</v>
      </c>
      <c r="G10" t="s">
        <v>245</v>
      </c>
    </row>
    <row r="11" spans="1:7" x14ac:dyDescent="0.35">
      <c r="A11" s="2" t="s">
        <v>12</v>
      </c>
      <c r="B11" s="2" t="s">
        <v>225</v>
      </c>
      <c r="C11" s="3">
        <v>16.989999999999998</v>
      </c>
      <c r="D11" t="s">
        <v>19</v>
      </c>
      <c r="E11" t="s">
        <v>239</v>
      </c>
      <c r="F11" t="s">
        <v>221</v>
      </c>
      <c r="G11" t="s">
        <v>245</v>
      </c>
    </row>
    <row r="12" spans="1:7" x14ac:dyDescent="0.35">
      <c r="A12" s="2" t="s">
        <v>12</v>
      </c>
      <c r="B12" s="2" t="s">
        <v>225</v>
      </c>
      <c r="C12" s="3">
        <v>48.4</v>
      </c>
      <c r="D12" t="s">
        <v>9</v>
      </c>
      <c r="E12" t="s">
        <v>240</v>
      </c>
      <c r="F12" t="s">
        <v>221</v>
      </c>
      <c r="G12" t="s">
        <v>245</v>
      </c>
    </row>
    <row r="13" spans="1:7" ht="29" x14ac:dyDescent="0.35">
      <c r="A13" s="8" t="s">
        <v>12</v>
      </c>
      <c r="B13" s="8" t="s">
        <v>225</v>
      </c>
      <c r="C13" s="9">
        <v>198.4</v>
      </c>
      <c r="D13" s="7" t="s">
        <v>227</v>
      </c>
      <c r="E13" s="10" t="s">
        <v>253</v>
      </c>
      <c r="F13" t="s">
        <v>221</v>
      </c>
      <c r="G13" t="s">
        <v>245</v>
      </c>
    </row>
    <row r="14" spans="1:7" x14ac:dyDescent="0.35">
      <c r="A14" s="2" t="s">
        <v>12</v>
      </c>
      <c r="B14" s="2" t="s">
        <v>225</v>
      </c>
      <c r="C14" s="3">
        <v>150</v>
      </c>
      <c r="D14" t="s">
        <v>228</v>
      </c>
      <c r="E14" t="s">
        <v>241</v>
      </c>
      <c r="F14" t="s">
        <v>221</v>
      </c>
      <c r="G14" t="s">
        <v>245</v>
      </c>
    </row>
    <row r="15" spans="1:7" ht="29" x14ac:dyDescent="0.35">
      <c r="A15" s="8" t="s">
        <v>12</v>
      </c>
      <c r="B15" s="8" t="s">
        <v>225</v>
      </c>
      <c r="C15" s="9">
        <v>718.8</v>
      </c>
      <c r="D15" s="10" t="s">
        <v>242</v>
      </c>
      <c r="E15" s="7" t="s">
        <v>243</v>
      </c>
      <c r="F15" s="10" t="s">
        <v>221</v>
      </c>
      <c r="G15" s="10" t="s">
        <v>245</v>
      </c>
    </row>
    <row r="16" spans="1:7" x14ac:dyDescent="0.35">
      <c r="A16" s="2" t="s">
        <v>12</v>
      </c>
      <c r="B16" s="2" t="s">
        <v>225</v>
      </c>
      <c r="C16" s="3">
        <v>262.8</v>
      </c>
      <c r="D16" t="s">
        <v>90</v>
      </c>
      <c r="E16" t="s">
        <v>244</v>
      </c>
      <c r="F16" t="s">
        <v>221</v>
      </c>
      <c r="G16" t="s">
        <v>245</v>
      </c>
    </row>
    <row r="17" spans="1:7" x14ac:dyDescent="0.35">
      <c r="A17" s="2" t="s">
        <v>12</v>
      </c>
      <c r="B17" s="2" t="s">
        <v>245</v>
      </c>
      <c r="C17" s="3">
        <v>8603.4</v>
      </c>
      <c r="D17" t="s">
        <v>251</v>
      </c>
      <c r="E17" t="s">
        <v>252</v>
      </c>
      <c r="F17" t="s">
        <v>221</v>
      </c>
      <c r="G17" t="s">
        <v>245</v>
      </c>
    </row>
    <row r="18" spans="1:7" x14ac:dyDescent="0.35">
      <c r="A18" s="2" t="s">
        <v>127</v>
      </c>
      <c r="B18" s="2" t="s">
        <v>245</v>
      </c>
      <c r="C18" s="3">
        <v>11.05</v>
      </c>
      <c r="D18" t="s">
        <v>45</v>
      </c>
      <c r="E18" t="s">
        <v>231</v>
      </c>
      <c r="F18" t="s">
        <v>49</v>
      </c>
      <c r="G18" t="s">
        <v>49</v>
      </c>
    </row>
    <row r="19" spans="1:7" x14ac:dyDescent="0.35">
      <c r="A19" s="2"/>
      <c r="B19" s="2"/>
      <c r="C19" s="3"/>
    </row>
    <row r="20" spans="1:7" x14ac:dyDescent="0.35">
      <c r="A20" s="2"/>
      <c r="B20" s="2"/>
      <c r="C20" s="3"/>
    </row>
    <row r="21" spans="1:7" x14ac:dyDescent="0.35">
      <c r="A21" s="2"/>
    </row>
    <row r="22" spans="1:7" x14ac:dyDescent="0.35">
      <c r="A22" s="4" t="s">
        <v>230</v>
      </c>
      <c r="B22" s="2"/>
      <c r="C22" s="3"/>
    </row>
    <row r="23" spans="1:7" x14ac:dyDescent="0.35">
      <c r="A23" s="2"/>
      <c r="B23" s="2" t="s">
        <v>246</v>
      </c>
      <c r="C23" s="3">
        <v>18.489999999999998</v>
      </c>
      <c r="D23" t="s">
        <v>5</v>
      </c>
      <c r="E23" t="s">
        <v>229</v>
      </c>
    </row>
    <row r="24" spans="1:7" x14ac:dyDescent="0.35">
      <c r="A24" s="2"/>
      <c r="B24" s="2" t="s">
        <v>24</v>
      </c>
      <c r="C24" s="3">
        <v>39.22</v>
      </c>
      <c r="D24" t="s">
        <v>247</v>
      </c>
      <c r="E24" t="s">
        <v>248</v>
      </c>
    </row>
    <row r="25" spans="1:7" x14ac:dyDescent="0.35">
      <c r="A25" s="2"/>
      <c r="B25" s="2"/>
      <c r="C25" s="3">
        <v>264.83</v>
      </c>
      <c r="D25" t="s">
        <v>249</v>
      </c>
      <c r="E25" t="s">
        <v>250</v>
      </c>
    </row>
    <row r="26" spans="1:7" x14ac:dyDescent="0.35">
      <c r="C26" s="3">
        <f>SUM(C23:C25)</f>
        <v>322.53999999999996</v>
      </c>
    </row>
    <row r="28" spans="1:7" x14ac:dyDescent="0.35">
      <c r="A28" s="2"/>
      <c r="B28" s="2" t="s">
        <v>1</v>
      </c>
      <c r="C28" s="3"/>
      <c r="E28" t="s">
        <v>16</v>
      </c>
    </row>
    <row r="29" spans="1:7" x14ac:dyDescent="0.35">
      <c r="A29" s="2"/>
      <c r="B29" s="2" t="s">
        <v>232</v>
      </c>
      <c r="C29" s="3"/>
      <c r="E29" t="s">
        <v>98</v>
      </c>
    </row>
  </sheetData>
  <pageMargins left="0.7" right="0.7" top="0.75" bottom="0.75" header="0.3" footer="0.3"/>
  <pageSetup paperSize="9" scale="85" fitToHeight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5410F-9E36-4AC5-A432-2B12BED2DB15}">
  <sheetPr>
    <pageSetUpPr fitToPage="1"/>
  </sheetPr>
  <dimension ref="A1:G30"/>
  <sheetViews>
    <sheetView workbookViewId="0">
      <selection activeCell="F1" sqref="F1"/>
    </sheetView>
  </sheetViews>
  <sheetFormatPr defaultRowHeight="14.5" x14ac:dyDescent="0.35"/>
  <cols>
    <col min="1" max="1" width="18" customWidth="1"/>
    <col min="3" max="3" width="12.453125" customWidth="1"/>
    <col min="4" max="4" width="39.26953125" customWidth="1"/>
    <col min="5" max="5" width="62.90625" customWidth="1"/>
    <col min="6" max="6" width="12.90625" customWidth="1"/>
    <col min="7" max="7" width="10.36328125" customWidth="1"/>
  </cols>
  <sheetData>
    <row r="1" spans="1:7" x14ac:dyDescent="0.35">
      <c r="A1" s="1" t="s">
        <v>256</v>
      </c>
    </row>
    <row r="3" spans="1:7" ht="48" customHeight="1" x14ac:dyDescent="0.35">
      <c r="A3" s="6" t="s">
        <v>17</v>
      </c>
      <c r="B3" s="5" t="s">
        <v>1</v>
      </c>
      <c r="C3" s="5" t="s">
        <v>2</v>
      </c>
      <c r="D3" s="5" t="s">
        <v>3</v>
      </c>
      <c r="E3" s="5" t="s">
        <v>4</v>
      </c>
      <c r="F3" s="6" t="s">
        <v>8</v>
      </c>
      <c r="G3" s="6" t="s">
        <v>13</v>
      </c>
    </row>
    <row r="4" spans="1:7" x14ac:dyDescent="0.35">
      <c r="A4" s="8" t="s">
        <v>12</v>
      </c>
      <c r="B4" s="8" t="s">
        <v>257</v>
      </c>
      <c r="C4" s="9">
        <v>4.25</v>
      </c>
      <c r="D4" s="10" t="s">
        <v>37</v>
      </c>
      <c r="E4" s="7" t="s">
        <v>261</v>
      </c>
      <c r="F4" t="s">
        <v>221</v>
      </c>
      <c r="G4" t="s">
        <v>257</v>
      </c>
    </row>
    <row r="5" spans="1:7" x14ac:dyDescent="0.35">
      <c r="A5" s="2" t="s">
        <v>12</v>
      </c>
      <c r="B5" s="2" t="s">
        <v>257</v>
      </c>
      <c r="C5" s="3">
        <v>36.950000000000003</v>
      </c>
      <c r="D5" t="s">
        <v>35</v>
      </c>
      <c r="E5" t="s">
        <v>262</v>
      </c>
      <c r="F5" t="s">
        <v>221</v>
      </c>
      <c r="G5" t="s">
        <v>257</v>
      </c>
    </row>
    <row r="6" spans="1:7" x14ac:dyDescent="0.35">
      <c r="A6" s="2" t="s">
        <v>12</v>
      </c>
      <c r="B6" s="2" t="s">
        <v>257</v>
      </c>
      <c r="C6" s="3">
        <v>48.4</v>
      </c>
      <c r="D6" t="s">
        <v>28</v>
      </c>
      <c r="E6" t="s">
        <v>263</v>
      </c>
      <c r="F6" t="s">
        <v>221</v>
      </c>
      <c r="G6" t="s">
        <v>257</v>
      </c>
    </row>
    <row r="7" spans="1:7" x14ac:dyDescent="0.35">
      <c r="A7" s="2" t="s">
        <v>12</v>
      </c>
      <c r="B7" s="2" t="s">
        <v>257</v>
      </c>
      <c r="C7" s="3">
        <v>206.48</v>
      </c>
      <c r="D7" t="s">
        <v>18</v>
      </c>
      <c r="E7" t="s">
        <v>264</v>
      </c>
      <c r="F7" t="s">
        <v>221</v>
      </c>
      <c r="G7" t="s">
        <v>257</v>
      </c>
    </row>
    <row r="8" spans="1:7" x14ac:dyDescent="0.35">
      <c r="A8" s="2" t="s">
        <v>12</v>
      </c>
      <c r="B8" s="2" t="s">
        <v>257</v>
      </c>
      <c r="C8" s="3">
        <v>3230.88</v>
      </c>
      <c r="D8" t="s">
        <v>22</v>
      </c>
      <c r="E8" t="s">
        <v>265</v>
      </c>
      <c r="F8" t="s">
        <v>221</v>
      </c>
      <c r="G8" t="s">
        <v>257</v>
      </c>
    </row>
    <row r="9" spans="1:7" x14ac:dyDescent="0.35">
      <c r="A9" s="2" t="s">
        <v>12</v>
      </c>
      <c r="B9" s="2" t="s">
        <v>257</v>
      </c>
      <c r="C9" s="3">
        <v>50</v>
      </c>
      <c r="D9" t="s">
        <v>42</v>
      </c>
      <c r="E9" t="s">
        <v>266</v>
      </c>
      <c r="F9" t="s">
        <v>221</v>
      </c>
      <c r="G9" t="s">
        <v>257</v>
      </c>
    </row>
    <row r="10" spans="1:7" x14ac:dyDescent="0.35">
      <c r="A10" s="2" t="s">
        <v>12</v>
      </c>
      <c r="B10" s="2" t="s">
        <v>257</v>
      </c>
      <c r="C10" s="3">
        <v>1000</v>
      </c>
      <c r="D10" t="s">
        <v>267</v>
      </c>
      <c r="E10" t="s">
        <v>266</v>
      </c>
      <c r="F10" t="s">
        <v>221</v>
      </c>
      <c r="G10" t="s">
        <v>257</v>
      </c>
    </row>
    <row r="11" spans="1:7" x14ac:dyDescent="0.35">
      <c r="A11" s="2" t="s">
        <v>12</v>
      </c>
      <c r="B11" s="2" t="s">
        <v>257</v>
      </c>
      <c r="C11" s="3">
        <v>1000</v>
      </c>
      <c r="D11" t="s">
        <v>268</v>
      </c>
      <c r="E11" t="s">
        <v>266</v>
      </c>
      <c r="F11" t="s">
        <v>221</v>
      </c>
      <c r="G11" t="s">
        <v>257</v>
      </c>
    </row>
    <row r="12" spans="1:7" x14ac:dyDescent="0.35">
      <c r="A12" s="2" t="s">
        <v>12</v>
      </c>
      <c r="B12" s="2" t="s">
        <v>257</v>
      </c>
      <c r="C12" s="3">
        <v>250</v>
      </c>
      <c r="D12" t="s">
        <v>269</v>
      </c>
      <c r="E12" t="s">
        <v>266</v>
      </c>
      <c r="F12" t="s">
        <v>221</v>
      </c>
      <c r="G12" t="s">
        <v>257</v>
      </c>
    </row>
    <row r="13" spans="1:7" x14ac:dyDescent="0.35">
      <c r="A13" s="2" t="s">
        <v>12</v>
      </c>
      <c r="B13" s="2" t="s">
        <v>257</v>
      </c>
      <c r="C13" s="3">
        <v>37.200000000000003</v>
      </c>
      <c r="D13" t="s">
        <v>270</v>
      </c>
      <c r="E13" t="s">
        <v>271</v>
      </c>
      <c r="F13" t="s">
        <v>221</v>
      </c>
      <c r="G13" t="s">
        <v>257</v>
      </c>
    </row>
    <row r="14" spans="1:7" x14ac:dyDescent="0.35">
      <c r="A14" s="2" t="s">
        <v>12</v>
      </c>
      <c r="B14" s="2" t="s">
        <v>257</v>
      </c>
      <c r="C14" s="3">
        <v>1436.81</v>
      </c>
      <c r="D14" t="s">
        <v>272</v>
      </c>
      <c r="E14" t="s">
        <v>273</v>
      </c>
      <c r="F14" t="s">
        <v>221</v>
      </c>
      <c r="G14" t="s">
        <v>257</v>
      </c>
    </row>
    <row r="15" spans="1:7" x14ac:dyDescent="0.35">
      <c r="A15" s="2" t="s">
        <v>12</v>
      </c>
      <c r="B15" s="2" t="s">
        <v>257</v>
      </c>
      <c r="C15" s="3">
        <v>46.2</v>
      </c>
      <c r="D15" t="s">
        <v>34</v>
      </c>
      <c r="E15" t="s">
        <v>274</v>
      </c>
      <c r="F15" t="s">
        <v>221</v>
      </c>
      <c r="G15" t="s">
        <v>257</v>
      </c>
    </row>
    <row r="16" spans="1:7" x14ac:dyDescent="0.35">
      <c r="A16" s="2" t="s">
        <v>12</v>
      </c>
      <c r="B16" s="2" t="s">
        <v>257</v>
      </c>
      <c r="C16" s="3">
        <v>650</v>
      </c>
      <c r="D16" t="s">
        <v>275</v>
      </c>
      <c r="E16" t="s">
        <v>276</v>
      </c>
      <c r="F16" t="s">
        <v>221</v>
      </c>
      <c r="G16" t="s">
        <v>257</v>
      </c>
    </row>
    <row r="17" spans="1:7" x14ac:dyDescent="0.35">
      <c r="A17" s="2" t="s">
        <v>12</v>
      </c>
      <c r="B17" s="2" t="s">
        <v>257</v>
      </c>
      <c r="C17" s="3">
        <v>160</v>
      </c>
      <c r="D17" t="s">
        <v>27</v>
      </c>
      <c r="E17" t="s">
        <v>277</v>
      </c>
      <c r="F17" t="s">
        <v>221</v>
      </c>
      <c r="G17" t="s">
        <v>257</v>
      </c>
    </row>
    <row r="18" spans="1:7" x14ac:dyDescent="0.35">
      <c r="A18" s="2" t="s">
        <v>12</v>
      </c>
      <c r="B18" s="2" t="s">
        <v>257</v>
      </c>
      <c r="C18" s="3">
        <v>175</v>
      </c>
      <c r="D18" t="s">
        <v>90</v>
      </c>
      <c r="E18" t="s">
        <v>278</v>
      </c>
      <c r="F18" t="s">
        <v>221</v>
      </c>
      <c r="G18" t="s">
        <v>257</v>
      </c>
    </row>
    <row r="19" spans="1:7" x14ac:dyDescent="0.35">
      <c r="A19" s="2" t="s">
        <v>12</v>
      </c>
      <c r="B19" s="2" t="s">
        <v>257</v>
      </c>
      <c r="C19" s="3">
        <v>886</v>
      </c>
      <c r="D19" t="s">
        <v>90</v>
      </c>
      <c r="E19" t="s">
        <v>279</v>
      </c>
      <c r="F19" t="s">
        <v>221</v>
      </c>
      <c r="G19" t="s">
        <v>257</v>
      </c>
    </row>
    <row r="20" spans="1:7" x14ac:dyDescent="0.35">
      <c r="A20" s="2" t="s">
        <v>12</v>
      </c>
      <c r="B20" s="2" t="s">
        <v>257</v>
      </c>
      <c r="C20" s="3">
        <v>456</v>
      </c>
      <c r="D20" t="s">
        <v>280</v>
      </c>
      <c r="E20" t="s">
        <v>281</v>
      </c>
      <c r="F20" t="s">
        <v>221</v>
      </c>
      <c r="G20" t="s">
        <v>257</v>
      </c>
    </row>
    <row r="21" spans="1:7" x14ac:dyDescent="0.35">
      <c r="A21" s="2" t="s">
        <v>258</v>
      </c>
      <c r="B21" s="2" t="s">
        <v>259</v>
      </c>
      <c r="C21" s="3">
        <v>11.26</v>
      </c>
      <c r="D21" t="s">
        <v>45</v>
      </c>
      <c r="E21" t="s">
        <v>260</v>
      </c>
      <c r="F21" t="s">
        <v>49</v>
      </c>
      <c r="G21" t="s">
        <v>49</v>
      </c>
    </row>
    <row r="22" spans="1:7" x14ac:dyDescent="0.35">
      <c r="A22" s="2" t="s">
        <v>258</v>
      </c>
      <c r="B22" s="2" t="s">
        <v>282</v>
      </c>
      <c r="C22" s="3">
        <v>35</v>
      </c>
      <c r="D22" t="s">
        <v>46</v>
      </c>
      <c r="E22" t="s">
        <v>283</v>
      </c>
      <c r="F22" t="s">
        <v>49</v>
      </c>
      <c r="G22" t="s">
        <v>49</v>
      </c>
    </row>
    <row r="23" spans="1:7" x14ac:dyDescent="0.35">
      <c r="A23" s="2"/>
    </row>
    <row r="24" spans="1:7" x14ac:dyDescent="0.35">
      <c r="A24" s="4" t="s">
        <v>40</v>
      </c>
      <c r="B24" s="2"/>
      <c r="C24" s="3"/>
    </row>
    <row r="25" spans="1:7" x14ac:dyDescent="0.35">
      <c r="A25" s="2"/>
      <c r="B25" s="2" t="s">
        <v>41</v>
      </c>
      <c r="C25" s="3">
        <v>18.489999999999998</v>
      </c>
      <c r="D25" t="s">
        <v>5</v>
      </c>
      <c r="E25" t="s">
        <v>255</v>
      </c>
    </row>
    <row r="26" spans="1:7" x14ac:dyDescent="0.35">
      <c r="A26" s="2"/>
      <c r="B26" s="2"/>
      <c r="C26" s="3">
        <f>SUM(C25:C25)</f>
        <v>18.489999999999998</v>
      </c>
    </row>
    <row r="29" spans="1:7" x14ac:dyDescent="0.35">
      <c r="A29" s="2"/>
      <c r="B29" s="2" t="s">
        <v>1</v>
      </c>
      <c r="C29" s="3"/>
      <c r="E29" t="s">
        <v>16</v>
      </c>
    </row>
    <row r="30" spans="1:7" x14ac:dyDescent="0.35">
      <c r="A30" s="2"/>
      <c r="B30" s="2" t="s">
        <v>254</v>
      </c>
      <c r="C30" s="3"/>
      <c r="E30" t="s">
        <v>160</v>
      </c>
    </row>
  </sheetData>
  <pageMargins left="0.7" right="0.7" top="0.75" bottom="0.75" header="0.3" footer="0.3"/>
  <pageSetup paperSize="9" scale="81" fitToHeight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D910E-FCFA-4374-B959-45F8E65C0848}">
  <sheetPr>
    <pageSetUpPr fitToPage="1"/>
  </sheetPr>
  <dimension ref="A1:G38"/>
  <sheetViews>
    <sheetView tabSelected="1" topLeftCell="A14" workbookViewId="0">
      <selection activeCell="D28" sqref="D28"/>
    </sheetView>
  </sheetViews>
  <sheetFormatPr defaultRowHeight="14.5" x14ac:dyDescent="0.35"/>
  <cols>
    <col min="1" max="1" width="18.08984375" customWidth="1"/>
    <col min="2" max="2" width="13.08984375" customWidth="1"/>
    <col min="3" max="3" width="13.36328125" customWidth="1"/>
    <col min="4" max="4" width="43.36328125" customWidth="1"/>
    <col min="5" max="5" width="48.1796875" customWidth="1"/>
    <col min="6" max="6" width="12.6328125" customWidth="1"/>
    <col min="7" max="7" width="12.81640625" customWidth="1"/>
  </cols>
  <sheetData>
    <row r="1" spans="1:7" x14ac:dyDescent="0.35">
      <c r="A1" s="1" t="s">
        <v>353</v>
      </c>
    </row>
    <row r="3" spans="1:7" ht="43.5" x14ac:dyDescent="0.35">
      <c r="A3" s="6" t="s">
        <v>17</v>
      </c>
      <c r="B3" s="5" t="s">
        <v>1</v>
      </c>
      <c r="C3" s="5" t="s">
        <v>2</v>
      </c>
      <c r="D3" s="5" t="s">
        <v>3</v>
      </c>
      <c r="E3" s="5" t="s">
        <v>4</v>
      </c>
      <c r="F3" s="6" t="s">
        <v>8</v>
      </c>
      <c r="G3" s="6" t="s">
        <v>13</v>
      </c>
    </row>
    <row r="4" spans="1:7" x14ac:dyDescent="0.35">
      <c r="A4" s="2" t="s">
        <v>12</v>
      </c>
      <c r="B4" s="2" t="s">
        <v>354</v>
      </c>
      <c r="C4" s="3">
        <v>2803.73</v>
      </c>
      <c r="D4" t="s">
        <v>22</v>
      </c>
      <c r="E4" t="s">
        <v>355</v>
      </c>
      <c r="F4" t="s">
        <v>221</v>
      </c>
      <c r="G4" t="s">
        <v>354</v>
      </c>
    </row>
    <row r="5" spans="1:7" x14ac:dyDescent="0.35">
      <c r="A5" s="2" t="s">
        <v>12</v>
      </c>
      <c r="B5" s="2" t="s">
        <v>354</v>
      </c>
      <c r="C5" s="3">
        <v>265.5</v>
      </c>
      <c r="D5" t="s">
        <v>25</v>
      </c>
      <c r="E5" t="s">
        <v>356</v>
      </c>
      <c r="F5" t="s">
        <v>221</v>
      </c>
      <c r="G5" t="s">
        <v>354</v>
      </c>
    </row>
    <row r="6" spans="1:7" x14ac:dyDescent="0.35">
      <c r="A6" s="2" t="s">
        <v>12</v>
      </c>
      <c r="B6" s="2" t="s">
        <v>354</v>
      </c>
      <c r="C6" s="3">
        <v>265.7</v>
      </c>
      <c r="D6" t="s">
        <v>56</v>
      </c>
      <c r="E6" t="s">
        <v>356</v>
      </c>
      <c r="F6" t="s">
        <v>221</v>
      </c>
      <c r="G6" t="s">
        <v>354</v>
      </c>
    </row>
    <row r="7" spans="1:7" x14ac:dyDescent="0.35">
      <c r="A7" s="2" t="s">
        <v>12</v>
      </c>
      <c r="B7" s="2" t="s">
        <v>354</v>
      </c>
      <c r="C7" s="3">
        <v>265.5</v>
      </c>
      <c r="D7" t="s">
        <v>57</v>
      </c>
      <c r="E7" t="s">
        <v>356</v>
      </c>
      <c r="F7" t="s">
        <v>221</v>
      </c>
      <c r="G7" t="s">
        <v>354</v>
      </c>
    </row>
    <row r="8" spans="1:7" x14ac:dyDescent="0.35">
      <c r="A8" s="2" t="s">
        <v>12</v>
      </c>
      <c r="B8" s="2" t="s">
        <v>354</v>
      </c>
      <c r="C8" s="3">
        <v>57.54</v>
      </c>
      <c r="D8" t="s">
        <v>22</v>
      </c>
      <c r="E8" t="s">
        <v>357</v>
      </c>
      <c r="F8" t="s">
        <v>221</v>
      </c>
      <c r="G8" t="s">
        <v>354</v>
      </c>
    </row>
    <row r="9" spans="1:7" x14ac:dyDescent="0.35">
      <c r="A9" s="2" t="s">
        <v>12</v>
      </c>
      <c r="B9" s="2" t="s">
        <v>354</v>
      </c>
      <c r="C9" s="3">
        <v>3517.6</v>
      </c>
      <c r="D9" t="s">
        <v>21</v>
      </c>
      <c r="E9" t="s">
        <v>58</v>
      </c>
      <c r="F9" t="s">
        <v>221</v>
      </c>
      <c r="G9" t="s">
        <v>354</v>
      </c>
    </row>
    <row r="10" spans="1:7" x14ac:dyDescent="0.35">
      <c r="A10" s="2" t="s">
        <v>12</v>
      </c>
      <c r="B10" s="2" t="s">
        <v>354</v>
      </c>
      <c r="C10" s="3">
        <v>36.299999999999997</v>
      </c>
      <c r="D10" t="s">
        <v>9</v>
      </c>
      <c r="E10" t="s">
        <v>364</v>
      </c>
      <c r="F10" t="s">
        <v>221</v>
      </c>
      <c r="G10" t="s">
        <v>354</v>
      </c>
    </row>
    <row r="11" spans="1:7" x14ac:dyDescent="0.35">
      <c r="A11" s="2" t="s">
        <v>12</v>
      </c>
      <c r="B11" s="2" t="s">
        <v>354</v>
      </c>
      <c r="C11" s="3">
        <v>1000</v>
      </c>
      <c r="D11" t="s">
        <v>59</v>
      </c>
      <c r="E11" t="s">
        <v>365</v>
      </c>
      <c r="F11" t="s">
        <v>221</v>
      </c>
      <c r="G11" t="s">
        <v>354</v>
      </c>
    </row>
    <row r="12" spans="1:7" x14ac:dyDescent="0.35">
      <c r="A12" s="2" t="s">
        <v>12</v>
      </c>
      <c r="B12" s="2" t="s">
        <v>354</v>
      </c>
      <c r="C12" s="3">
        <v>455</v>
      </c>
      <c r="D12" t="s">
        <v>32</v>
      </c>
      <c r="E12" t="s">
        <v>365</v>
      </c>
      <c r="F12" t="s">
        <v>221</v>
      </c>
      <c r="G12" t="s">
        <v>354</v>
      </c>
    </row>
    <row r="13" spans="1:7" x14ac:dyDescent="0.35">
      <c r="A13" s="2" t="s">
        <v>12</v>
      </c>
      <c r="B13" s="2" t="s">
        <v>354</v>
      </c>
      <c r="C13" s="3">
        <v>500</v>
      </c>
      <c r="D13" t="s">
        <v>366</v>
      </c>
      <c r="E13" t="s">
        <v>365</v>
      </c>
      <c r="F13" t="s">
        <v>221</v>
      </c>
      <c r="G13" t="s">
        <v>354</v>
      </c>
    </row>
    <row r="14" spans="1:7" x14ac:dyDescent="0.35">
      <c r="A14" s="2" t="s">
        <v>12</v>
      </c>
      <c r="B14" s="2" t="s">
        <v>354</v>
      </c>
      <c r="C14" s="3">
        <v>750</v>
      </c>
      <c r="D14" t="s">
        <v>367</v>
      </c>
      <c r="E14" t="s">
        <v>365</v>
      </c>
      <c r="F14" t="s">
        <v>221</v>
      </c>
      <c r="G14" t="s">
        <v>354</v>
      </c>
    </row>
    <row r="15" spans="1:7" x14ac:dyDescent="0.35">
      <c r="A15" s="2" t="s">
        <v>12</v>
      </c>
      <c r="B15" s="2" t="s">
        <v>354</v>
      </c>
      <c r="C15" s="3">
        <v>998.73</v>
      </c>
      <c r="D15" t="s">
        <v>9</v>
      </c>
      <c r="E15" t="s">
        <v>365</v>
      </c>
      <c r="F15" t="s">
        <v>221</v>
      </c>
      <c r="G15" t="s">
        <v>354</v>
      </c>
    </row>
    <row r="16" spans="1:7" x14ac:dyDescent="0.35">
      <c r="A16" s="2" t="s">
        <v>12</v>
      </c>
      <c r="B16" s="2" t="s">
        <v>354</v>
      </c>
      <c r="C16" s="3">
        <v>1000</v>
      </c>
      <c r="D16" t="s">
        <v>368</v>
      </c>
      <c r="E16" t="s">
        <v>365</v>
      </c>
      <c r="F16" t="s">
        <v>221</v>
      </c>
      <c r="G16" t="s">
        <v>354</v>
      </c>
    </row>
    <row r="17" spans="1:7" x14ac:dyDescent="0.35">
      <c r="A17" s="2" t="s">
        <v>12</v>
      </c>
      <c r="B17" s="2" t="s">
        <v>354</v>
      </c>
      <c r="C17" s="3">
        <v>46.2</v>
      </c>
      <c r="D17" t="s">
        <v>60</v>
      </c>
      <c r="E17" t="s">
        <v>369</v>
      </c>
      <c r="F17" t="s">
        <v>221</v>
      </c>
      <c r="G17" t="s">
        <v>354</v>
      </c>
    </row>
    <row r="18" spans="1:7" x14ac:dyDescent="0.35">
      <c r="A18" s="2" t="s">
        <v>12</v>
      </c>
      <c r="B18" s="2" t="s">
        <v>354</v>
      </c>
      <c r="C18" s="3">
        <v>4.25</v>
      </c>
      <c r="D18" t="s">
        <v>361</v>
      </c>
      <c r="E18" t="s">
        <v>362</v>
      </c>
      <c r="F18" t="s">
        <v>221</v>
      </c>
      <c r="G18" t="s">
        <v>354</v>
      </c>
    </row>
    <row r="19" spans="1:7" x14ac:dyDescent="0.35">
      <c r="A19" s="2" t="s">
        <v>12</v>
      </c>
      <c r="B19" s="2" t="s">
        <v>354</v>
      </c>
      <c r="C19" s="3">
        <v>16.02</v>
      </c>
      <c r="D19" t="s">
        <v>359</v>
      </c>
      <c r="E19" t="s">
        <v>360</v>
      </c>
      <c r="F19" t="s">
        <v>331</v>
      </c>
      <c r="G19" t="s">
        <v>354</v>
      </c>
    </row>
    <row r="20" spans="1:7" x14ac:dyDescent="0.35">
      <c r="A20" s="2" t="s">
        <v>12</v>
      </c>
      <c r="B20" s="2" t="s">
        <v>354</v>
      </c>
      <c r="C20" s="3">
        <v>90</v>
      </c>
      <c r="D20" t="s">
        <v>370</v>
      </c>
      <c r="E20" t="s">
        <v>371</v>
      </c>
      <c r="F20" t="s">
        <v>221</v>
      </c>
      <c r="G20" t="s">
        <v>354</v>
      </c>
    </row>
    <row r="21" spans="1:7" x14ac:dyDescent="0.35">
      <c r="A21" s="2" t="s">
        <v>12</v>
      </c>
      <c r="B21" s="2" t="s">
        <v>354</v>
      </c>
      <c r="C21" s="3">
        <v>147.5</v>
      </c>
      <c r="D21" t="s">
        <v>358</v>
      </c>
      <c r="E21" t="s">
        <v>379</v>
      </c>
      <c r="F21" t="s">
        <v>221</v>
      </c>
      <c r="G21" t="s">
        <v>354</v>
      </c>
    </row>
    <row r="22" spans="1:7" x14ac:dyDescent="0.35">
      <c r="A22" s="2" t="s">
        <v>12</v>
      </c>
      <c r="B22" s="2" t="s">
        <v>354</v>
      </c>
      <c r="C22" s="3">
        <v>1500</v>
      </c>
      <c r="D22" t="s">
        <v>115</v>
      </c>
      <c r="E22" t="s">
        <v>363</v>
      </c>
      <c r="F22" t="s">
        <v>221</v>
      </c>
      <c r="G22" t="s">
        <v>354</v>
      </c>
    </row>
    <row r="23" spans="1:7" x14ac:dyDescent="0.35">
      <c r="A23" s="2" t="s">
        <v>12</v>
      </c>
      <c r="B23" s="2" t="s">
        <v>354</v>
      </c>
      <c r="C23" s="3">
        <v>600</v>
      </c>
      <c r="D23" t="s">
        <v>372</v>
      </c>
      <c r="E23" t="s">
        <v>373</v>
      </c>
      <c r="F23" t="s">
        <v>221</v>
      </c>
      <c r="G23" t="s">
        <v>354</v>
      </c>
    </row>
    <row r="24" spans="1:7" x14ac:dyDescent="0.35">
      <c r="A24" s="2" t="s">
        <v>12</v>
      </c>
      <c r="B24" s="2" t="s">
        <v>375</v>
      </c>
      <c r="C24" s="3">
        <v>91.8</v>
      </c>
      <c r="D24" t="s">
        <v>33</v>
      </c>
      <c r="E24" t="s">
        <v>376</v>
      </c>
      <c r="F24" t="s">
        <v>221</v>
      </c>
      <c r="G24" t="s">
        <v>375</v>
      </c>
    </row>
    <row r="25" spans="1:7" x14ac:dyDescent="0.35">
      <c r="A25" s="2" t="s">
        <v>12</v>
      </c>
      <c r="B25" s="2" t="s">
        <v>375</v>
      </c>
      <c r="C25" s="3">
        <v>7849.28</v>
      </c>
      <c r="D25" t="s">
        <v>272</v>
      </c>
      <c r="E25" t="s">
        <v>377</v>
      </c>
      <c r="F25" t="s">
        <v>221</v>
      </c>
      <c r="G25" t="s">
        <v>375</v>
      </c>
    </row>
    <row r="26" spans="1:7" x14ac:dyDescent="0.35">
      <c r="A26" s="2" t="s">
        <v>12</v>
      </c>
      <c r="B26" s="2" t="s">
        <v>375</v>
      </c>
      <c r="C26" s="3">
        <v>147.5</v>
      </c>
      <c r="D26" t="s">
        <v>358</v>
      </c>
      <c r="E26" t="s">
        <v>378</v>
      </c>
      <c r="F26" t="s">
        <v>221</v>
      </c>
      <c r="G26" t="s">
        <v>375</v>
      </c>
    </row>
    <row r="27" spans="1:7" x14ac:dyDescent="0.35">
      <c r="A27" s="2"/>
      <c r="B27" s="2"/>
      <c r="C27" s="3"/>
    </row>
    <row r="28" spans="1:7" x14ac:dyDescent="0.35">
      <c r="A28" s="2" t="s">
        <v>44</v>
      </c>
      <c r="B28" s="2" t="s">
        <v>351</v>
      </c>
      <c r="C28" s="3" t="s">
        <v>24</v>
      </c>
      <c r="D28" t="s">
        <v>45</v>
      </c>
      <c r="E28" t="s">
        <v>352</v>
      </c>
      <c r="F28" t="s">
        <v>49</v>
      </c>
      <c r="G28" t="s">
        <v>49</v>
      </c>
    </row>
    <row r="29" spans="1:7" x14ac:dyDescent="0.35">
      <c r="A29" s="2"/>
      <c r="B29" s="2"/>
      <c r="C29" s="3"/>
    </row>
    <row r="30" spans="1:7" x14ac:dyDescent="0.35">
      <c r="A30" s="2"/>
      <c r="B30" s="2"/>
      <c r="C30" s="3"/>
    </row>
    <row r="31" spans="1:7" x14ac:dyDescent="0.35">
      <c r="A31" s="2"/>
    </row>
    <row r="32" spans="1:7" x14ac:dyDescent="0.35">
      <c r="A32" s="4" t="s">
        <v>348</v>
      </c>
      <c r="B32" s="2"/>
      <c r="C32" s="3"/>
    </row>
    <row r="33" spans="1:5" x14ac:dyDescent="0.35">
      <c r="A33" s="2"/>
      <c r="B33" s="2" t="s">
        <v>349</v>
      </c>
      <c r="C33" s="3">
        <v>18.489999999999998</v>
      </c>
      <c r="D33" t="s">
        <v>31</v>
      </c>
      <c r="E33" t="s">
        <v>350</v>
      </c>
    </row>
    <row r="34" spans="1:5" x14ac:dyDescent="0.35">
      <c r="A34" s="2"/>
      <c r="B34" s="2" t="s">
        <v>24</v>
      </c>
      <c r="C34" s="3" t="s">
        <v>24</v>
      </c>
      <c r="D34" t="s">
        <v>24</v>
      </c>
      <c r="E34" t="s">
        <v>24</v>
      </c>
    </row>
    <row r="35" spans="1:5" x14ac:dyDescent="0.35">
      <c r="A35" s="2"/>
      <c r="B35" s="2"/>
      <c r="C35" s="3"/>
    </row>
    <row r="37" spans="1:5" x14ac:dyDescent="0.35">
      <c r="A37" s="2"/>
      <c r="B37" s="2" t="s">
        <v>1</v>
      </c>
      <c r="C37" s="3"/>
      <c r="E37" t="s">
        <v>16</v>
      </c>
    </row>
    <row r="38" spans="1:5" x14ac:dyDescent="0.35">
      <c r="A38" s="2"/>
      <c r="B38" s="2" t="s">
        <v>374</v>
      </c>
      <c r="C38" s="3"/>
      <c r="E38" t="s">
        <v>339</v>
      </c>
    </row>
  </sheetData>
  <pageMargins left="0.7" right="0.7" top="0.75" bottom="0.75" header="0.3" footer="0.3"/>
  <pageSetup paperSize="9" scale="86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April 24</vt:lpstr>
      <vt:lpstr>May 24</vt:lpstr>
      <vt:lpstr>June 24</vt:lpstr>
      <vt:lpstr>July 24</vt:lpstr>
      <vt:lpstr>August 24</vt:lpstr>
      <vt:lpstr>September 24</vt:lpstr>
      <vt:lpstr>Oct 24</vt:lpstr>
      <vt:lpstr>Nov 24</vt:lpstr>
      <vt:lpstr>March 25</vt:lpstr>
      <vt:lpstr>Feb 25</vt:lpstr>
      <vt:lpstr>Jan 25</vt:lpstr>
      <vt:lpstr>Dec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Singleton</dc:creator>
  <cp:lastModifiedBy>Marie Singleton</cp:lastModifiedBy>
  <cp:lastPrinted>2025-02-13T15:57:05Z</cp:lastPrinted>
  <dcterms:created xsi:type="dcterms:W3CDTF">2022-03-31T11:13:57Z</dcterms:created>
  <dcterms:modified xsi:type="dcterms:W3CDTF">2025-03-28T11:18:26Z</dcterms:modified>
</cp:coreProperties>
</file>