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ingbournepc-my.sharepoint.com/personal/m_singleton_aldingbourne-pc_gov_uk/Documents/Documents/Finance/2025 - 2026/Payments/"/>
    </mc:Choice>
  </mc:AlternateContent>
  <xr:revisionPtr revIDLastSave="913" documentId="8_{79F08457-6DBD-45C4-87E9-072FDF60499F}" xr6:coauthVersionLast="47" xr6:coauthVersionMax="47" xr10:uidLastSave="{6A1091CF-4BEA-4729-A74C-658F506D8781}"/>
  <bookViews>
    <workbookView xWindow="-110" yWindow="-110" windowWidth="19420" windowHeight="10300" firstSheet="5" activeTab="8" xr2:uid="{458DCCA7-38D4-443E-A308-620BF430331A}"/>
  </bookViews>
  <sheets>
    <sheet name="April 25" sheetId="1" r:id="rId1"/>
    <sheet name="May 25" sheetId="2" r:id="rId2"/>
    <sheet name="June 25" sheetId="16" r:id="rId3"/>
    <sheet name="July 25" sheetId="4" r:id="rId4"/>
    <sheet name="August 25" sheetId="5" r:id="rId5"/>
    <sheet name="September 25" sheetId="6" r:id="rId6"/>
    <sheet name="Oct 25" sheetId="7" r:id="rId7"/>
    <sheet name="Nov 25" sheetId="8" r:id="rId8"/>
    <sheet name="March 26" sheetId="14" r:id="rId9"/>
    <sheet name="Feb 26" sheetId="13" r:id="rId10"/>
    <sheet name="Jan 26" sheetId="11" r:id="rId11"/>
    <sheet name="Dec 25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4" l="1"/>
  <c r="C20" i="10"/>
  <c r="C20" i="8"/>
  <c r="C22" i="7"/>
  <c r="C27" i="4"/>
  <c r="C25" i="16"/>
  <c r="C22" i="11"/>
  <c r="C22" i="6"/>
  <c r="C16" i="5"/>
</calcChain>
</file>

<file path=xl/sharedStrings.xml><?xml version="1.0" encoding="utf-8"?>
<sst xmlns="http://schemas.openxmlformats.org/spreadsheetml/2006/main" count="1107" uniqueCount="343">
  <si>
    <t>Chq No</t>
  </si>
  <si>
    <t>Date</t>
  </si>
  <si>
    <t>Amount</t>
  </si>
  <si>
    <t>Payee</t>
  </si>
  <si>
    <t>Invoice No</t>
  </si>
  <si>
    <t>HP Instant Ink UK</t>
  </si>
  <si>
    <t>WSALC</t>
  </si>
  <si>
    <t>Councillor Online Authorisation</t>
  </si>
  <si>
    <t>ACSC</t>
  </si>
  <si>
    <t>JM Singleton</t>
  </si>
  <si>
    <t>Online Payment</t>
  </si>
  <si>
    <t>Date Authorised</t>
  </si>
  <si>
    <t>DM Payroll Services Ltd</t>
  </si>
  <si>
    <t>Signature</t>
  </si>
  <si>
    <t>Chq No/Online Payment</t>
  </si>
  <si>
    <t>Katherine Jarman</t>
  </si>
  <si>
    <t>HMRC</t>
  </si>
  <si>
    <t>J M Singleton</t>
  </si>
  <si>
    <t>Geoxphere Ltd</t>
  </si>
  <si>
    <t xml:space="preserve"> </t>
  </si>
  <si>
    <t>M K Harbord</t>
  </si>
  <si>
    <t>Poppy Wreaths</t>
  </si>
  <si>
    <t>Processmatters2 (David Chaffe)</t>
  </si>
  <si>
    <t xml:space="preserve">ACSC </t>
  </si>
  <si>
    <t>Processmatters (David Chaffe)</t>
  </si>
  <si>
    <t>HP Instant Ink</t>
  </si>
  <si>
    <t>Gradko International</t>
  </si>
  <si>
    <t>Pollution Monitoring postage</t>
  </si>
  <si>
    <t>Richard Rickard</t>
  </si>
  <si>
    <t>Michelle Harbord</t>
  </si>
  <si>
    <t>DD</t>
  </si>
  <si>
    <t>Castle Water</t>
  </si>
  <si>
    <t>ICO</t>
  </si>
  <si>
    <t>Giffgaff</t>
  </si>
  <si>
    <t>N/A</t>
  </si>
  <si>
    <t xml:space="preserve">Direct Debit </t>
  </si>
  <si>
    <t>Gradko International Ltd</t>
  </si>
  <si>
    <t>K Jarman</t>
  </si>
  <si>
    <t>R Rickard</t>
  </si>
  <si>
    <t>Rialtas Business Solutions</t>
  </si>
  <si>
    <t>Signature - Chair of Parish Council</t>
  </si>
  <si>
    <t>Arundel Fire Security &amp; Electrical Ltd</t>
  </si>
  <si>
    <t>Inv 20883 - CCTV SLA</t>
  </si>
  <si>
    <t>SRP Design &amp; Print</t>
  </si>
  <si>
    <t>Reimbursement of postage for pollution monitoring</t>
  </si>
  <si>
    <t>MH</t>
  </si>
  <si>
    <t>Zurich Insurance</t>
  </si>
  <si>
    <t>Direct Debit</t>
  </si>
  <si>
    <t>NALC</t>
  </si>
  <si>
    <t>Wildlife Talk Annual Parish Assembly</t>
  </si>
  <si>
    <t>Andrew McKellar</t>
  </si>
  <si>
    <t>Mr R Rickard</t>
  </si>
  <si>
    <t>Reimbursement Pollution Monitoring postage</t>
  </si>
  <si>
    <t>Ben Brundle (Smart Exteriors)</t>
  </si>
  <si>
    <t xml:space="preserve">Wilbar Associates </t>
  </si>
  <si>
    <t>Denise Ramshaw</t>
  </si>
  <si>
    <t>Glasdon UK Ltd</t>
  </si>
  <si>
    <t xml:space="preserve">Castle Water </t>
  </si>
  <si>
    <t>DR</t>
  </si>
  <si>
    <t>Wilbar Associates</t>
  </si>
  <si>
    <t xml:space="preserve">DD </t>
  </si>
  <si>
    <t>ICO Renewal Fee</t>
  </si>
  <si>
    <t>Tom Blaylock</t>
  </si>
  <si>
    <t>Ink Cartridge Reimbursement</t>
  </si>
  <si>
    <t>April Skies Accounting</t>
  </si>
  <si>
    <t>Surrey Hills Solicitors</t>
  </si>
  <si>
    <t>RR</t>
  </si>
  <si>
    <t>Perry Turner-Hogg (West Sussex Mowing)</t>
  </si>
  <si>
    <t>Wisewords Marketing Ltd</t>
  </si>
  <si>
    <t>Credit Card Transactions - April 25 Statement</t>
  </si>
  <si>
    <t>06.04.25</t>
  </si>
  <si>
    <t>Printing charges March 25</t>
  </si>
  <si>
    <t>18.04.25</t>
  </si>
  <si>
    <t>Allotments 01.03.25 - 31.03.25</t>
  </si>
  <si>
    <t>New litter bin for ACSC playground</t>
  </si>
  <si>
    <t>SP Litterbins</t>
  </si>
  <si>
    <t>06.05.25</t>
  </si>
  <si>
    <t>Payments - April 2025</t>
  </si>
  <si>
    <t>15.04.25</t>
  </si>
  <si>
    <t>Inv Si-1321 - Room rental Hire March 25</t>
  </si>
  <si>
    <t>Clerks Salary April 25</t>
  </si>
  <si>
    <t>Inv 4233 - Payroll admin charges 2025/2026</t>
  </si>
  <si>
    <t>Inv 1823 - WSALC/NALC Subscriptions 2025/2026</t>
  </si>
  <si>
    <t>Inv SM30923 - SLA 01.04.25 - 31.03.26</t>
  </si>
  <si>
    <t>Inv 236609 - Pollution Monitoring</t>
  </si>
  <si>
    <t>Ink Cartridge &amp; Paper for Noticeboards</t>
  </si>
  <si>
    <t>Inv 18060 - Annual Parish Assembly Flyer</t>
  </si>
  <si>
    <t>Inv MAC/AL1/2025 - Website admin Jan-March 25</t>
  </si>
  <si>
    <t xml:space="preserve">JNR Computers </t>
  </si>
  <si>
    <t>Inv 11576 - Work on Deed of Release - Tote Copse</t>
  </si>
  <si>
    <t>Inv 03216 - SLA 01.04.25 - 31.03.26</t>
  </si>
  <si>
    <t>B&amp;J Haughey T/A Dor-to-Dor</t>
  </si>
  <si>
    <t>inv 2639 - Annual Parish Assebmly Flyer distribution</t>
  </si>
  <si>
    <t>Inv WA20250050 - SID visits Apr-June 25</t>
  </si>
  <si>
    <t>28.04.25</t>
  </si>
  <si>
    <t>Inv 0333 - Final Internal Audit 2024/2025</t>
  </si>
  <si>
    <t>Inv 18095 - Annual Parish Assembly Banners</t>
  </si>
  <si>
    <t>Fosters Landscapes</t>
  </si>
  <si>
    <t>Inv 2628 - Supply and install new net and top Beam</t>
  </si>
  <si>
    <t>Perry Tuner-Hogg</t>
  </si>
  <si>
    <t>Inv 0042 - Grounds April 2025</t>
  </si>
  <si>
    <t>Westminster Forum Projects</t>
  </si>
  <si>
    <t>New steps for Devolution in England Briefing - Charles Brown</t>
  </si>
  <si>
    <t>Credit Card Transactions - May 25 Statement</t>
  </si>
  <si>
    <t>Printing charges April 25</t>
  </si>
  <si>
    <t>06.06.25</t>
  </si>
  <si>
    <t>S Foott - Chair</t>
  </si>
  <si>
    <t>17.05.25</t>
  </si>
  <si>
    <t>Water charges - Allotments April 25</t>
  </si>
  <si>
    <t>19.05.25</t>
  </si>
  <si>
    <t>INV00365 - Planning for the Future - Katherine Jarman</t>
  </si>
  <si>
    <t>YLL-2720417433 - Policy 01.06.25 - 31.05.26</t>
  </si>
  <si>
    <t>Inv 45UC001-0012 - Parish Online Mapping 2025/26</t>
  </si>
  <si>
    <t>Inv SI-1331 Hall usage April 25</t>
  </si>
  <si>
    <t>Clerks Salary May 25</t>
  </si>
  <si>
    <t>Inv 237268 - Pollution Monitoring equipment</t>
  </si>
  <si>
    <t>Reimbursement for Printer Cartridge and parking Devolution Briefing</t>
  </si>
  <si>
    <t>Payments -  May 2025</t>
  </si>
  <si>
    <t>20.05.25</t>
  </si>
  <si>
    <t>03.06.25</t>
  </si>
  <si>
    <t>01.07.25</t>
  </si>
  <si>
    <t>Credit Card Transactions -  June 25 Statement</t>
  </si>
  <si>
    <t>Parish Council mobile topup</t>
  </si>
  <si>
    <t>Payments -  June 2025</t>
  </si>
  <si>
    <t>16.06.25</t>
  </si>
  <si>
    <t>Steve Webster</t>
  </si>
  <si>
    <t>Clerks Salary June 25</t>
  </si>
  <si>
    <t>Inv SI-1343 Hall usage May 25</t>
  </si>
  <si>
    <t>Inv 0059- Grass Cutting/Litter Picking May 25</t>
  </si>
  <si>
    <t>HMRC - Qtr 1 Ending 05.07.25</t>
  </si>
  <si>
    <t>Inv S1912175 - Village Gateway Replacement Sign</t>
  </si>
  <si>
    <t>SRP Desing &amp; Print</t>
  </si>
  <si>
    <t>Inv 18275 - Name badge &amp; plate new councillor</t>
  </si>
  <si>
    <t>Wisewordsmarketing Ltd</t>
  </si>
  <si>
    <t>Inv 250601 - Social Media April - June 25 + Newsletter</t>
  </si>
  <si>
    <t>New bins installation</t>
  </si>
  <si>
    <t>Spare Noticeboard keys</t>
  </si>
  <si>
    <t>Annual Parish Assembly Refreshment</t>
  </si>
  <si>
    <t>19.06.25</t>
  </si>
  <si>
    <t>Allotments May 25</t>
  </si>
  <si>
    <t>Printing charges May 25</t>
  </si>
  <si>
    <t>24.06.25</t>
  </si>
  <si>
    <t>Wilbar Associates Ltd</t>
  </si>
  <si>
    <t>Inv WA20250224 - replacement Gateway sign install</t>
  </si>
  <si>
    <t>Miss C Warden (MeadowFest)</t>
  </si>
  <si>
    <t>Meadowfest Event 05.07.25</t>
  </si>
  <si>
    <t>Printing charges June 25</t>
  </si>
  <si>
    <t>05.07.25</t>
  </si>
  <si>
    <t>02.09.25</t>
  </si>
  <si>
    <t>Amberol</t>
  </si>
  <si>
    <t>New Hanging Baskets</t>
  </si>
  <si>
    <t>Safety Gloves</t>
  </si>
  <si>
    <t>New gloves for litter picking</t>
  </si>
  <si>
    <t>18.07.25</t>
  </si>
  <si>
    <t>Payments -  July 2025</t>
  </si>
  <si>
    <t>Allotments June 25</t>
  </si>
  <si>
    <t>Credit Card Transactions -  July 25 Statement</t>
  </si>
  <si>
    <t>15.07.25</t>
  </si>
  <si>
    <t>MeadowFest/Aldingbourne in Bloom competition</t>
  </si>
  <si>
    <t>Inv SI-1360- Room Hire June 25</t>
  </si>
  <si>
    <t>Perrt Turner-Hogg (West Sussex Mowing)</t>
  </si>
  <si>
    <t>Inv 0076 - Grounds June 25</t>
  </si>
  <si>
    <t>Clerk Salary - July 25</t>
  </si>
  <si>
    <t>Inv MAC/AL/2/25 - website April - June 25</t>
  </si>
  <si>
    <t>Reimbursement Ink Cartridge and mileage claim</t>
  </si>
  <si>
    <t>Garden Vouchers Aldingbourne in Bloom competition</t>
  </si>
  <si>
    <t>SRP Design and Print Ltd</t>
  </si>
  <si>
    <t>Inv 18383 - Feather Flag for promoting events</t>
  </si>
  <si>
    <t>Inv 18388 - Branded table cloth for promoting events</t>
  </si>
  <si>
    <t>Hanging Baskets</t>
  </si>
  <si>
    <t>Christopher Haarer</t>
  </si>
  <si>
    <t>Reimbursement of Deposit for plot 2 allotment</t>
  </si>
  <si>
    <t>Inv WA20250271 -  July - Sept 25 movement of SID</t>
  </si>
  <si>
    <t>24.07.25</t>
  </si>
  <si>
    <t>CM Tree Care (Christopher Matthews)</t>
  </si>
  <si>
    <t>Inv 25/1014 - Tree work at ACSC as per approved quote</t>
  </si>
  <si>
    <t>Inv 25/1013 - Additional emergency tree work at ACSC</t>
  </si>
  <si>
    <t>Payments -  August 2025</t>
  </si>
  <si>
    <t>Allotments - July 25</t>
  </si>
  <si>
    <t>20.08.25</t>
  </si>
  <si>
    <t>Credit Card Transactions - August 25 Statement</t>
  </si>
  <si>
    <t>Printing charges July 25</t>
  </si>
  <si>
    <t>06.08.25</t>
  </si>
  <si>
    <t>Inv 0081 - Grounds Contract July 25</t>
  </si>
  <si>
    <t>Inv SI-1372 - July 25 Hall Hire</t>
  </si>
  <si>
    <t>Clerk Salary August 25</t>
  </si>
  <si>
    <t>Westcotec</t>
  </si>
  <si>
    <t>Inv 17051 - Spare Battery for SID</t>
  </si>
  <si>
    <t>18.08.25</t>
  </si>
  <si>
    <t>Payments -  September 2025</t>
  </si>
  <si>
    <t>Quarter 2 Ending 5.10.25</t>
  </si>
  <si>
    <t>Members Allowance First Payment 2025/2026 Finanical Year</t>
  </si>
  <si>
    <t>Perry Turner-Hogg</t>
  </si>
  <si>
    <t>18.09.25</t>
  </si>
  <si>
    <t>Water charges Allotments Aug 25</t>
  </si>
  <si>
    <t>Credit Card Transactions -  September 25 Statement</t>
  </si>
  <si>
    <t>06.09.25</t>
  </si>
  <si>
    <t>Printing Charges Aug 25</t>
  </si>
  <si>
    <t>07.10.25</t>
  </si>
  <si>
    <t>Inv SI -1385 - Hall Hire August 25</t>
  </si>
  <si>
    <t>George Stapley-Jones</t>
  </si>
  <si>
    <t>Reimbursement maintenance on bus shelter</t>
  </si>
  <si>
    <t>16.09.25</t>
  </si>
  <si>
    <t>Inv 0091 Grounds contract August 25</t>
  </si>
  <si>
    <t>Clerks Salary September 25</t>
  </si>
  <si>
    <t>29.09.25</t>
  </si>
  <si>
    <t>Mr T P A Ralph</t>
  </si>
  <si>
    <t>Ralph Resrations - Inv 000247 - Fingerpost restoration</t>
  </si>
  <si>
    <t xml:space="preserve">Arbexcellence Limited </t>
  </si>
  <si>
    <t>Inv 3126 - Tree Survey ACSC Playground</t>
  </si>
  <si>
    <t>Inv 250901 - Social Media July - Sept 25 + newsletter Sept 25</t>
  </si>
  <si>
    <t>Payments -  October 2025</t>
  </si>
  <si>
    <t>16.10.25</t>
  </si>
  <si>
    <t>17.10.25</t>
  </si>
  <si>
    <t>Credit Card Transactions -  October 25 Statement</t>
  </si>
  <si>
    <t>06.10.25</t>
  </si>
  <si>
    <t>Printing Charges Sept 25</t>
  </si>
  <si>
    <t>EE Ltd</t>
  </si>
  <si>
    <t>Allotments 01.09.25 - 30.09.25</t>
  </si>
  <si>
    <t>One day internet access for parish council following loss of service</t>
  </si>
  <si>
    <t>The Royal British Legion</t>
  </si>
  <si>
    <t>Inv MAC/AL/3/25 - Website Admin July - Sept 25</t>
  </si>
  <si>
    <t>Clerks Salary - Oct 25</t>
  </si>
  <si>
    <t>Inv 0104 - Grounds September 25</t>
  </si>
  <si>
    <t>Foster Landscapes</t>
  </si>
  <si>
    <t>Inv 2762 - Reset stepping logs and supply and fit caps on unit</t>
  </si>
  <si>
    <t>Reimbursement Mileage and purchase of bulbs for litter pick event</t>
  </si>
  <si>
    <t>Gaby Hardwicke Solicitors - CIO Status tranche funding, approved FC 01.04.25 item 1518</t>
  </si>
  <si>
    <t>Centre Manager Grant first year funding approved FC 01.04.25 item 1518</t>
  </si>
  <si>
    <t>Inv Si-1405 Rental of Hall for Sept 25</t>
  </si>
  <si>
    <t>Inv WA20250480 - SID maintenace Oct - Dec 25</t>
  </si>
  <si>
    <t>04.11.25</t>
  </si>
  <si>
    <t>21.10.25</t>
  </si>
  <si>
    <t>Signscope and Signconex Ltd</t>
  </si>
  <si>
    <t>Proforma Invoice 27389 - New parish noticeboard</t>
  </si>
  <si>
    <t>23.10.25</t>
  </si>
  <si>
    <t>Payments -  November 2025</t>
  </si>
  <si>
    <t>13.11.25</t>
  </si>
  <si>
    <t>Inv SI-1423 Hall rental Oct 25</t>
  </si>
  <si>
    <t>Inv 0116 - Oct 25 Grounds</t>
  </si>
  <si>
    <t>Clerks Salary Nov 25</t>
  </si>
  <si>
    <t>GDPR Training 30.10.25</t>
  </si>
  <si>
    <t>Moore</t>
  </si>
  <si>
    <t>Inv 332216 - External Audit 2024/2025</t>
  </si>
  <si>
    <t>Inv 12417 - Tote Copse Deed of Release work</t>
  </si>
  <si>
    <t>Reimbursement Ink/Paper</t>
  </si>
  <si>
    <t>Hanging Basket planting</t>
  </si>
  <si>
    <t>Slindon Parish Council</t>
  </si>
  <si>
    <t>Contribution towards hall costs GDPR Training 30.10.25</t>
  </si>
  <si>
    <t>Brent Lodge Wildlife Hospital</t>
  </si>
  <si>
    <t>Grant application - Finance approval 21.10.25 &amp; Full Council 04.11.25</t>
  </si>
  <si>
    <t>Credit Card Transactions -  November 25 Statement</t>
  </si>
  <si>
    <t>06.11.25</t>
  </si>
  <si>
    <t>Printing Charges October 25</t>
  </si>
  <si>
    <t>WSCC</t>
  </si>
  <si>
    <t>Brown Sign Tourist Application</t>
  </si>
  <si>
    <t>02.12.25</t>
  </si>
  <si>
    <t>19.11.25</t>
  </si>
  <si>
    <t>Allotments water charges 01.10.25 - 31.10.25</t>
  </si>
  <si>
    <t>Payments -  December 2025</t>
  </si>
  <si>
    <t>11.12.25</t>
  </si>
  <si>
    <t xml:space="preserve">Thank you presents for Street Scene Volunteers </t>
  </si>
  <si>
    <t>Clerks Salary Dec 25</t>
  </si>
  <si>
    <t>Payment for Qtr 3 Ending 05.01.26</t>
  </si>
  <si>
    <t>Inc SI-1443- Hall Hire November 25</t>
  </si>
  <si>
    <t>Inv WA20250635 - Site Vist and Design for community sculture sign</t>
  </si>
  <si>
    <t>Bus Shelter screws for new noticeboard</t>
  </si>
  <si>
    <t>Inv 0125 - Grounds Maintenance Nov 25</t>
  </si>
  <si>
    <t>Inv 251102 - Website audit brief</t>
  </si>
  <si>
    <t>Credit Card Transactions -  December 25 Statement</t>
  </si>
  <si>
    <t>06.12.25</t>
  </si>
  <si>
    <t>Printing Charges November 25</t>
  </si>
  <si>
    <t>RRT</t>
  </si>
  <si>
    <t>Donation for autumn litter pick event food</t>
  </si>
  <si>
    <t>03.02.26</t>
  </si>
  <si>
    <t>12.12.25</t>
  </si>
  <si>
    <t>Allotments Nov 25</t>
  </si>
  <si>
    <t>18.12.25</t>
  </si>
  <si>
    <t>Payments - January 2026</t>
  </si>
  <si>
    <t>Credit Card Transactions -  January 26 Statement</t>
  </si>
  <si>
    <t>06.01.26</t>
  </si>
  <si>
    <t>Printing Charges December 25</t>
  </si>
  <si>
    <t>18.01.26</t>
  </si>
  <si>
    <t>Water charges 01.12.25 - 31.12.25</t>
  </si>
  <si>
    <t>Wiswords Marketing Ltd</t>
  </si>
  <si>
    <t>01.12.25</t>
  </si>
  <si>
    <t>15.01.26</t>
  </si>
  <si>
    <t>Inv WA20250730  - Tourist Sign installation</t>
  </si>
  <si>
    <t>Inv 251201 Social Media Management Oct - Dec 25</t>
  </si>
  <si>
    <t>Inv SI-1457- Hall Hire Dec 25</t>
  </si>
  <si>
    <t>Inv 0135 - Grounds December 25</t>
  </si>
  <si>
    <t>Bus Shelter Noticeboard installation</t>
  </si>
  <si>
    <t>Inv MAC/AL/1/2026 - Website Oct - Dec 25</t>
  </si>
  <si>
    <t>Inv WA20250746 - SID management Jan-March 26</t>
  </si>
  <si>
    <t>Business Premium Account</t>
  </si>
  <si>
    <t>CCLA Public Sector Deposit Fund</t>
  </si>
  <si>
    <t>Full Council approval  04.11.25 - item 1628 (x) &amp; FC 21.10.25 item 271</t>
  </si>
  <si>
    <t>Clerks Salary - January 2026</t>
  </si>
  <si>
    <t>Payments - February 2026</t>
  </si>
  <si>
    <t>Clerks Salary - February 2026</t>
  </si>
  <si>
    <t>18.02.26</t>
  </si>
  <si>
    <t>Credit Card Transactions -  February 26 Statement</t>
  </si>
  <si>
    <t>06.02.26</t>
  </si>
  <si>
    <t>Printing charges Jan 26</t>
  </si>
  <si>
    <t>03.03.26</t>
  </si>
  <si>
    <t>S Foott -Chair</t>
  </si>
  <si>
    <t>Charges 01.01.26 - 31.01.26 - allotments</t>
  </si>
  <si>
    <t>19.02.26</t>
  </si>
  <si>
    <t>Inv SI-1475 Hall rental Jan 26</t>
  </si>
  <si>
    <t>Inv 2106 - updates in planning Training KJ</t>
  </si>
  <si>
    <t>Inv 2102 - updates in planning Training RR</t>
  </si>
  <si>
    <t xml:space="preserve"> Mileage Claim</t>
  </si>
  <si>
    <t>Tote Copse clearnance and new fencing materials</t>
  </si>
  <si>
    <t>Inv 0435 - Interim Internal Audit 12.02.26</t>
  </si>
  <si>
    <t>TA Blaylock</t>
  </si>
  <si>
    <t>New noticeboard key</t>
  </si>
  <si>
    <t>Inv 0141 - Grounds January 26</t>
  </si>
  <si>
    <t>21.02.26</t>
  </si>
  <si>
    <t>22.02.26</t>
  </si>
  <si>
    <t>Payments - March 2026</t>
  </si>
  <si>
    <t>19.03.26</t>
  </si>
  <si>
    <t>Water charges allotments 01.02.26 - 28.02.26</t>
  </si>
  <si>
    <t>Clerks Salary - March 2026</t>
  </si>
  <si>
    <t>Members Allowance - Final Payment 2025/2026</t>
  </si>
  <si>
    <t>Clerks Stationary Expenses 2025/2026</t>
  </si>
  <si>
    <t>Qtr 4 Ending 05.04.26</t>
  </si>
  <si>
    <t>Inv SI-1496 - Hall Hire Feb 26</t>
  </si>
  <si>
    <t>New Boiler Reimbursement - FC Approval 03.03.26</t>
  </si>
  <si>
    <t>SID monitoring Apr - June 26</t>
  </si>
  <si>
    <t>Inv 0155 - Clearance of playground at ACSC</t>
  </si>
  <si>
    <t>Christopher Matthews</t>
  </si>
  <si>
    <t>Inv 26/1105 - Tree removal ACSC</t>
  </si>
  <si>
    <t>CIO Status Solicitor Fees</t>
  </si>
  <si>
    <t>Inv 0149 - Grounds Contract Feb 26</t>
  </si>
  <si>
    <t>Tylers Trust</t>
  </si>
  <si>
    <t>Grant Donation - FC Approval 03.03.26</t>
  </si>
  <si>
    <t>Arun &amp; Chichester Citizens Advice</t>
  </si>
  <si>
    <t>Bognor Regis Foodbank</t>
  </si>
  <si>
    <t>Credit Card Transactions -  March 26 Statement</t>
  </si>
  <si>
    <t>06.03.26</t>
  </si>
  <si>
    <t>Printing February 2026</t>
  </si>
  <si>
    <t>Parish Council mobile top up</t>
  </si>
  <si>
    <t>07.04.26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</si>
</sst>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9421-F7C2-4ED1-9F47-FAEE2668D377}">
  <sheetPr>
    <pageSetUpPr fitToPage="1"/>
  </sheetPr>
  <dimension ref="A1:G37"/>
  <sheetViews>
    <sheetView workbookViewId="0">
      <selection activeCell="D14" sqref="D14"/>
    </sheetView>
  </sheetViews>
  <sheetFormatPr defaultRowHeight="14.5" x14ac:dyDescent="0.35"/>
  <cols>
    <col min="1" max="1" width="27.90625" customWidth="1"/>
    <col min="2" max="2" width="11.6328125" customWidth="1"/>
    <col min="3" max="3" width="14.453125" customWidth="1"/>
    <col min="4" max="4" width="27.7265625" customWidth="1"/>
    <col min="5" max="5" width="53.26953125" customWidth="1"/>
    <col min="6" max="6" width="13.453125" customWidth="1"/>
    <col min="7" max="7" width="11.453125" customWidth="1"/>
  </cols>
  <sheetData>
    <row r="1" spans="1:7" x14ac:dyDescent="0.35">
      <c r="A1" s="1" t="s">
        <v>77</v>
      </c>
    </row>
    <row r="3" spans="1:7" ht="43.5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78</v>
      </c>
      <c r="C4" s="3">
        <v>52</v>
      </c>
      <c r="D4" t="s">
        <v>8</v>
      </c>
      <c r="E4" t="s">
        <v>79</v>
      </c>
      <c r="F4" t="s">
        <v>66</v>
      </c>
      <c r="G4" t="s">
        <v>78</v>
      </c>
    </row>
    <row r="5" spans="1:7" x14ac:dyDescent="0.35">
      <c r="A5" s="2" t="s">
        <v>10</v>
      </c>
      <c r="B5" s="2" t="s">
        <v>78</v>
      </c>
      <c r="C5" s="3">
        <v>3667.66</v>
      </c>
      <c r="D5" t="s">
        <v>9</v>
      </c>
      <c r="E5" t="s">
        <v>80</v>
      </c>
      <c r="F5" t="s">
        <v>66</v>
      </c>
      <c r="G5" t="s">
        <v>78</v>
      </c>
    </row>
    <row r="6" spans="1:7" x14ac:dyDescent="0.35">
      <c r="A6" s="2" t="s">
        <v>10</v>
      </c>
      <c r="B6" s="2" t="s">
        <v>78</v>
      </c>
      <c r="C6" s="3">
        <v>240</v>
      </c>
      <c r="D6" t="s">
        <v>12</v>
      </c>
      <c r="E6" t="s">
        <v>81</v>
      </c>
      <c r="F6" t="s">
        <v>66</v>
      </c>
      <c r="G6" t="s">
        <v>78</v>
      </c>
    </row>
    <row r="7" spans="1:7" x14ac:dyDescent="0.35">
      <c r="A7" s="2" t="s">
        <v>10</v>
      </c>
      <c r="B7" s="2" t="s">
        <v>78</v>
      </c>
      <c r="C7" s="3">
        <v>1746.85</v>
      </c>
      <c r="D7" t="s">
        <v>6</v>
      </c>
      <c r="E7" t="s">
        <v>82</v>
      </c>
      <c r="F7" t="s">
        <v>66</v>
      </c>
      <c r="G7" t="s">
        <v>78</v>
      </c>
    </row>
    <row r="8" spans="1:7" x14ac:dyDescent="0.35">
      <c r="A8" s="2" t="s">
        <v>10</v>
      </c>
      <c r="B8" s="2" t="s">
        <v>78</v>
      </c>
      <c r="C8" s="3">
        <v>649.20000000000005</v>
      </c>
      <c r="D8" t="s">
        <v>39</v>
      </c>
      <c r="E8" t="s">
        <v>83</v>
      </c>
      <c r="F8" t="s">
        <v>66</v>
      </c>
      <c r="G8" t="s">
        <v>78</v>
      </c>
    </row>
    <row r="9" spans="1:7" x14ac:dyDescent="0.35">
      <c r="A9" s="2" t="s">
        <v>10</v>
      </c>
      <c r="B9" s="2" t="s">
        <v>78</v>
      </c>
      <c r="C9" s="3">
        <v>4.25</v>
      </c>
      <c r="D9" t="s">
        <v>28</v>
      </c>
      <c r="E9" t="s">
        <v>27</v>
      </c>
      <c r="F9" t="s">
        <v>58</v>
      </c>
      <c r="G9" t="s">
        <v>78</v>
      </c>
    </row>
    <row r="10" spans="1:7" x14ac:dyDescent="0.35">
      <c r="A10" s="2" t="s">
        <v>10</v>
      </c>
      <c r="B10" s="2" t="s">
        <v>78</v>
      </c>
      <c r="C10" s="3">
        <v>46.2</v>
      </c>
      <c r="D10" t="s">
        <v>26</v>
      </c>
      <c r="E10" t="s">
        <v>84</v>
      </c>
      <c r="F10" t="s">
        <v>66</v>
      </c>
      <c r="G10" t="s">
        <v>78</v>
      </c>
    </row>
    <row r="11" spans="1:7" x14ac:dyDescent="0.35">
      <c r="A11" s="2" t="s">
        <v>10</v>
      </c>
      <c r="B11" s="2" t="s">
        <v>78</v>
      </c>
      <c r="C11" s="3">
        <v>41.79</v>
      </c>
      <c r="D11" t="s">
        <v>62</v>
      </c>
      <c r="E11" t="s">
        <v>85</v>
      </c>
      <c r="F11" t="s">
        <v>66</v>
      </c>
      <c r="G11" t="s">
        <v>78</v>
      </c>
    </row>
    <row r="12" spans="1:7" x14ac:dyDescent="0.35">
      <c r="A12" s="2" t="s">
        <v>10</v>
      </c>
      <c r="B12" s="2" t="s">
        <v>78</v>
      </c>
      <c r="C12" s="3">
        <v>198</v>
      </c>
      <c r="D12" t="s">
        <v>41</v>
      </c>
      <c r="E12" t="s">
        <v>42</v>
      </c>
      <c r="F12" t="s">
        <v>66</v>
      </c>
      <c r="G12" t="s">
        <v>78</v>
      </c>
    </row>
    <row r="13" spans="1:7" x14ac:dyDescent="0.35">
      <c r="A13" s="2" t="s">
        <v>10</v>
      </c>
      <c r="B13" s="2" t="s">
        <v>78</v>
      </c>
      <c r="C13" s="3">
        <v>175</v>
      </c>
      <c r="D13" t="s">
        <v>43</v>
      </c>
      <c r="E13" t="s">
        <v>86</v>
      </c>
      <c r="F13" t="s">
        <v>66</v>
      </c>
      <c r="G13" t="s">
        <v>78</v>
      </c>
    </row>
    <row r="14" spans="1:7" x14ac:dyDescent="0.35">
      <c r="A14" s="2" t="s">
        <v>10</v>
      </c>
      <c r="B14" s="2" t="s">
        <v>78</v>
      </c>
      <c r="C14" s="3">
        <v>120</v>
      </c>
      <c r="D14" t="s">
        <v>22</v>
      </c>
      <c r="E14" t="s">
        <v>87</v>
      </c>
      <c r="F14" t="s">
        <v>66</v>
      </c>
      <c r="G14" t="s">
        <v>78</v>
      </c>
    </row>
    <row r="15" spans="1:7" x14ac:dyDescent="0.35">
      <c r="A15" s="2" t="s">
        <v>10</v>
      </c>
      <c r="B15" s="2" t="s">
        <v>78</v>
      </c>
      <c r="C15" s="3">
        <v>4807.32</v>
      </c>
      <c r="D15" t="s">
        <v>88</v>
      </c>
      <c r="E15" t="s">
        <v>90</v>
      </c>
      <c r="F15" t="s">
        <v>66</v>
      </c>
      <c r="G15" t="s">
        <v>78</v>
      </c>
    </row>
    <row r="16" spans="1:7" x14ac:dyDescent="0.35">
      <c r="A16" s="2" t="s">
        <v>10</v>
      </c>
      <c r="B16" s="2" t="s">
        <v>78</v>
      </c>
      <c r="C16" s="3">
        <v>588</v>
      </c>
      <c r="D16" t="s">
        <v>65</v>
      </c>
      <c r="E16" t="s">
        <v>89</v>
      </c>
      <c r="F16" t="s">
        <v>66</v>
      </c>
      <c r="G16" t="s">
        <v>78</v>
      </c>
    </row>
    <row r="17" spans="1:7" x14ac:dyDescent="0.35">
      <c r="A17" s="2" t="s">
        <v>10</v>
      </c>
      <c r="B17" s="2" t="s">
        <v>78</v>
      </c>
      <c r="C17" s="3">
        <v>360</v>
      </c>
      <c r="D17" t="s">
        <v>91</v>
      </c>
      <c r="E17" t="s">
        <v>92</v>
      </c>
      <c r="F17" t="s">
        <v>66</v>
      </c>
      <c r="G17" t="s">
        <v>78</v>
      </c>
    </row>
    <row r="18" spans="1:7" x14ac:dyDescent="0.35">
      <c r="A18" s="2" t="s">
        <v>10</v>
      </c>
      <c r="B18" s="2" t="s">
        <v>78</v>
      </c>
      <c r="C18" s="3">
        <v>1170</v>
      </c>
      <c r="D18" t="s">
        <v>54</v>
      </c>
      <c r="E18" t="s">
        <v>93</v>
      </c>
      <c r="F18" t="s">
        <v>66</v>
      </c>
      <c r="G18" t="s">
        <v>78</v>
      </c>
    </row>
    <row r="19" spans="1:7" x14ac:dyDescent="0.35">
      <c r="A19" s="2" t="s">
        <v>10</v>
      </c>
      <c r="B19" s="2" t="s">
        <v>94</v>
      </c>
      <c r="C19" s="3">
        <v>225</v>
      </c>
      <c r="D19" t="s">
        <v>64</v>
      </c>
      <c r="E19" t="s">
        <v>95</v>
      </c>
      <c r="F19" t="s">
        <v>58</v>
      </c>
      <c r="G19" t="s">
        <v>94</v>
      </c>
    </row>
    <row r="20" spans="1:7" x14ac:dyDescent="0.35">
      <c r="A20" s="2" t="s">
        <v>10</v>
      </c>
      <c r="B20" s="2" t="s">
        <v>94</v>
      </c>
      <c r="C20" s="3">
        <v>58.8</v>
      </c>
      <c r="D20" t="s">
        <v>43</v>
      </c>
      <c r="E20" t="s">
        <v>96</v>
      </c>
      <c r="F20" t="s">
        <v>58</v>
      </c>
      <c r="G20" t="s">
        <v>94</v>
      </c>
    </row>
    <row r="21" spans="1:7" x14ac:dyDescent="0.35">
      <c r="A21" s="2" t="s">
        <v>10</v>
      </c>
      <c r="B21" s="2" t="s">
        <v>94</v>
      </c>
      <c r="C21" s="3">
        <v>1677.49</v>
      </c>
      <c r="D21" t="s">
        <v>97</v>
      </c>
      <c r="E21" t="s">
        <v>98</v>
      </c>
      <c r="F21" t="s">
        <v>58</v>
      </c>
      <c r="G21" t="s">
        <v>94</v>
      </c>
    </row>
    <row r="22" spans="1:7" x14ac:dyDescent="0.35">
      <c r="A22" s="2" t="s">
        <v>10</v>
      </c>
      <c r="B22" s="2" t="s">
        <v>94</v>
      </c>
      <c r="C22" s="3">
        <v>197.5</v>
      </c>
      <c r="D22" t="s">
        <v>99</v>
      </c>
      <c r="E22" t="s">
        <v>100</v>
      </c>
      <c r="F22" t="s">
        <v>58</v>
      </c>
      <c r="G22" t="s">
        <v>94</v>
      </c>
    </row>
    <row r="23" spans="1:7" x14ac:dyDescent="0.35">
      <c r="A23" s="2" t="s">
        <v>10</v>
      </c>
      <c r="B23" s="2" t="s">
        <v>94</v>
      </c>
      <c r="C23" s="3">
        <v>358.8</v>
      </c>
      <c r="D23" t="s">
        <v>101</v>
      </c>
      <c r="E23" t="s">
        <v>102</v>
      </c>
      <c r="F23" t="s">
        <v>58</v>
      </c>
      <c r="G23" t="s">
        <v>94</v>
      </c>
    </row>
    <row r="24" spans="1:7" x14ac:dyDescent="0.35">
      <c r="A24" s="2" t="s">
        <v>47</v>
      </c>
      <c r="B24" s="2" t="s">
        <v>72</v>
      </c>
      <c r="C24" s="3">
        <v>7.61</v>
      </c>
      <c r="D24" t="s">
        <v>31</v>
      </c>
      <c r="E24" t="s">
        <v>73</v>
      </c>
      <c r="F24" t="s">
        <v>34</v>
      </c>
      <c r="G24" t="s">
        <v>34</v>
      </c>
    </row>
    <row r="25" spans="1:7" x14ac:dyDescent="0.35">
      <c r="A25" s="2"/>
      <c r="B25" s="2"/>
      <c r="C25" s="3"/>
    </row>
    <row r="26" spans="1:7" x14ac:dyDescent="0.35">
      <c r="A26" s="2"/>
      <c r="B26" s="2"/>
      <c r="C26" s="3"/>
    </row>
    <row r="27" spans="1:7" x14ac:dyDescent="0.35">
      <c r="A27" s="2"/>
      <c r="B27" s="2"/>
      <c r="C27" s="3"/>
    </row>
    <row r="28" spans="1:7" x14ac:dyDescent="0.35">
      <c r="A28" s="12" t="s">
        <v>69</v>
      </c>
      <c r="B28" s="2"/>
      <c r="C28" s="3"/>
    </row>
    <row r="29" spans="1:7" x14ac:dyDescent="0.35">
      <c r="A29" s="2"/>
      <c r="B29" s="2" t="s">
        <v>70</v>
      </c>
      <c r="C29" s="3">
        <v>18.489999999999998</v>
      </c>
      <c r="D29" t="s">
        <v>5</v>
      </c>
      <c r="E29" t="s">
        <v>71</v>
      </c>
    </row>
    <row r="30" spans="1:7" x14ac:dyDescent="0.35">
      <c r="A30" s="2"/>
      <c r="B30" s="2"/>
      <c r="C30" s="3">
        <v>208.74</v>
      </c>
      <c r="D30" t="s">
        <v>75</v>
      </c>
      <c r="E30" t="s">
        <v>74</v>
      </c>
    </row>
    <row r="31" spans="1:7" x14ac:dyDescent="0.35">
      <c r="C31" s="3">
        <v>227.23</v>
      </c>
    </row>
    <row r="32" spans="1:7" x14ac:dyDescent="0.35">
      <c r="C32" s="3"/>
    </row>
    <row r="33" spans="1:5" x14ac:dyDescent="0.35">
      <c r="C33" s="3"/>
    </row>
    <row r="34" spans="1:5" x14ac:dyDescent="0.35">
      <c r="C34" s="3"/>
    </row>
    <row r="35" spans="1:5" x14ac:dyDescent="0.35">
      <c r="B35" s="2" t="s">
        <v>1</v>
      </c>
      <c r="C35" s="3"/>
      <c r="E35" t="s">
        <v>40</v>
      </c>
    </row>
    <row r="36" spans="1:5" x14ac:dyDescent="0.35">
      <c r="A36" s="2"/>
      <c r="B36" s="2" t="s">
        <v>76</v>
      </c>
      <c r="C36" s="3"/>
      <c r="E36" t="s">
        <v>19</v>
      </c>
    </row>
    <row r="37" spans="1:5" x14ac:dyDescent="0.35">
      <c r="A37" s="2"/>
    </row>
  </sheetData>
  <pageMargins left="0.7" right="0.7" top="0.75" bottom="0.75" header="0.3" footer="0.3"/>
  <pageSetup paperSize="9" scale="83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59A7-C05A-4A4C-A148-77F86B8AAD05}">
  <sheetPr>
    <pageSetUpPr fitToPage="1"/>
  </sheetPr>
  <dimension ref="A1:G24"/>
  <sheetViews>
    <sheetView topLeftCell="A4" workbookViewId="0">
      <selection activeCell="D16" sqref="D16"/>
    </sheetView>
  </sheetViews>
  <sheetFormatPr defaultRowHeight="14.5" x14ac:dyDescent="0.35"/>
  <cols>
    <col min="1" max="1" width="16.81640625" customWidth="1"/>
    <col min="2" max="2" width="11.1796875" customWidth="1"/>
    <col min="3" max="3" width="15.1796875" customWidth="1"/>
    <col min="4" max="4" width="38.08984375" customWidth="1"/>
    <col min="5" max="5" width="44" customWidth="1"/>
    <col min="6" max="6" width="13.6328125" customWidth="1"/>
    <col min="7" max="7" width="14.54296875" customWidth="1"/>
  </cols>
  <sheetData>
    <row r="1" spans="1:7" x14ac:dyDescent="0.35">
      <c r="A1" s="1" t="s">
        <v>298</v>
      </c>
    </row>
    <row r="3" spans="1:7" ht="58" x14ac:dyDescent="0.35">
      <c r="A3" s="6" t="s">
        <v>14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307</v>
      </c>
      <c r="C4" s="3">
        <v>39</v>
      </c>
      <c r="D4" t="s">
        <v>23</v>
      </c>
      <c r="E4" t="s">
        <v>308</v>
      </c>
      <c r="F4" t="s">
        <v>58</v>
      </c>
      <c r="G4" t="s">
        <v>317</v>
      </c>
    </row>
    <row r="5" spans="1:7" x14ac:dyDescent="0.35">
      <c r="A5" s="2" t="s">
        <v>10</v>
      </c>
      <c r="B5" s="2" t="s">
        <v>307</v>
      </c>
      <c r="C5" s="3">
        <v>2870.15</v>
      </c>
      <c r="D5" t="s">
        <v>17</v>
      </c>
      <c r="E5" t="s">
        <v>299</v>
      </c>
      <c r="F5" t="s">
        <v>58</v>
      </c>
      <c r="G5" t="s">
        <v>317</v>
      </c>
    </row>
    <row r="6" spans="1:7" x14ac:dyDescent="0.35">
      <c r="A6" s="2" t="s">
        <v>10</v>
      </c>
      <c r="B6" s="2" t="s">
        <v>307</v>
      </c>
      <c r="C6" s="3">
        <v>48</v>
      </c>
      <c r="D6" t="s">
        <v>6</v>
      </c>
      <c r="E6" t="s">
        <v>309</v>
      </c>
      <c r="F6" t="s">
        <v>58</v>
      </c>
      <c r="G6" t="s">
        <v>317</v>
      </c>
    </row>
    <row r="7" spans="1:7" x14ac:dyDescent="0.35">
      <c r="A7" s="2" t="s">
        <v>10</v>
      </c>
      <c r="B7" s="2" t="s">
        <v>307</v>
      </c>
      <c r="C7" s="3">
        <v>48</v>
      </c>
      <c r="D7" t="s">
        <v>6</v>
      </c>
      <c r="E7" t="s">
        <v>310</v>
      </c>
      <c r="F7" t="s">
        <v>58</v>
      </c>
      <c r="G7" t="s">
        <v>317</v>
      </c>
    </row>
    <row r="8" spans="1:7" x14ac:dyDescent="0.35">
      <c r="A8" s="2" t="s">
        <v>10</v>
      </c>
      <c r="B8" s="2" t="s">
        <v>307</v>
      </c>
      <c r="C8" s="3">
        <v>25.65</v>
      </c>
      <c r="D8" t="s">
        <v>55</v>
      </c>
      <c r="E8" t="s">
        <v>311</v>
      </c>
      <c r="F8" t="s">
        <v>45</v>
      </c>
      <c r="G8" t="s">
        <v>318</v>
      </c>
    </row>
    <row r="9" spans="1:7" x14ac:dyDescent="0.35">
      <c r="A9" s="2" t="s">
        <v>10</v>
      </c>
      <c r="B9" s="2" t="s">
        <v>307</v>
      </c>
      <c r="C9" s="3">
        <v>2340</v>
      </c>
      <c r="D9" t="s">
        <v>53</v>
      </c>
      <c r="E9" t="s">
        <v>312</v>
      </c>
      <c r="F9" t="s">
        <v>58</v>
      </c>
      <c r="G9" t="s">
        <v>317</v>
      </c>
    </row>
    <row r="10" spans="1:7" x14ac:dyDescent="0.35">
      <c r="A10" s="2" t="s">
        <v>10</v>
      </c>
      <c r="B10" s="2" t="s">
        <v>307</v>
      </c>
      <c r="C10" s="3">
        <v>237.5</v>
      </c>
      <c r="D10" t="s">
        <v>64</v>
      </c>
      <c r="E10" t="s">
        <v>313</v>
      </c>
      <c r="F10" t="s">
        <v>58</v>
      </c>
      <c r="G10" t="s">
        <v>317</v>
      </c>
    </row>
    <row r="11" spans="1:7" x14ac:dyDescent="0.35">
      <c r="A11" s="2" t="s">
        <v>10</v>
      </c>
      <c r="B11" s="2" t="s">
        <v>307</v>
      </c>
      <c r="C11" s="3">
        <v>9</v>
      </c>
      <c r="D11" t="s">
        <v>314</v>
      </c>
      <c r="E11" t="s">
        <v>315</v>
      </c>
      <c r="F11" t="s">
        <v>58</v>
      </c>
      <c r="G11" t="s">
        <v>317</v>
      </c>
    </row>
    <row r="12" spans="1:7" x14ac:dyDescent="0.35">
      <c r="A12" s="2" t="s">
        <v>10</v>
      </c>
      <c r="B12" s="2" t="s">
        <v>307</v>
      </c>
      <c r="C12" s="3">
        <v>147.5</v>
      </c>
      <c r="D12" t="s">
        <v>67</v>
      </c>
      <c r="E12" t="s">
        <v>316</v>
      </c>
      <c r="F12" t="s">
        <v>58</v>
      </c>
      <c r="G12" t="s">
        <v>317</v>
      </c>
    </row>
    <row r="13" spans="1:7" x14ac:dyDescent="0.35">
      <c r="A13" s="2"/>
      <c r="B13" s="2"/>
      <c r="C13" s="11"/>
    </row>
    <row r="14" spans="1:7" x14ac:dyDescent="0.35">
      <c r="A14" s="2" t="s">
        <v>30</v>
      </c>
      <c r="B14" s="2" t="s">
        <v>300</v>
      </c>
      <c r="C14" s="3">
        <v>11.91</v>
      </c>
      <c r="D14" t="s">
        <v>31</v>
      </c>
      <c r="E14" t="s">
        <v>306</v>
      </c>
      <c r="F14" t="s">
        <v>34</v>
      </c>
      <c r="G14" t="s">
        <v>34</v>
      </c>
    </row>
    <row r="15" spans="1:7" x14ac:dyDescent="0.35">
      <c r="A15" s="2"/>
      <c r="B15" s="2"/>
      <c r="C15" s="3"/>
    </row>
    <row r="16" spans="1:7" x14ac:dyDescent="0.35">
      <c r="A16" s="2"/>
      <c r="B16" s="2"/>
      <c r="C16" s="3"/>
    </row>
    <row r="17" spans="1:5" x14ac:dyDescent="0.35">
      <c r="A17" s="2"/>
    </row>
    <row r="18" spans="1:5" x14ac:dyDescent="0.35">
      <c r="A18" s="4" t="s">
        <v>301</v>
      </c>
      <c r="B18" s="2"/>
      <c r="C18" s="3"/>
    </row>
    <row r="19" spans="1:5" x14ac:dyDescent="0.35">
      <c r="A19" s="2"/>
      <c r="B19" s="2" t="s">
        <v>302</v>
      </c>
      <c r="C19" s="3">
        <v>20.99</v>
      </c>
      <c r="D19" t="s">
        <v>25</v>
      </c>
      <c r="E19" t="s">
        <v>303</v>
      </c>
    </row>
    <row r="20" spans="1:5" x14ac:dyDescent="0.35">
      <c r="A20" s="2"/>
      <c r="B20" s="2" t="s">
        <v>19</v>
      </c>
      <c r="C20" s="3" t="s">
        <v>19</v>
      </c>
      <c r="D20" t="s">
        <v>19</v>
      </c>
      <c r="E20" t="s">
        <v>19</v>
      </c>
    </row>
    <row r="21" spans="1:5" x14ac:dyDescent="0.35">
      <c r="A21" s="2"/>
      <c r="B21" s="2"/>
      <c r="C21" s="3"/>
    </row>
    <row r="23" spans="1:5" x14ac:dyDescent="0.35">
      <c r="A23" s="2"/>
      <c r="B23" s="2" t="s">
        <v>1</v>
      </c>
      <c r="C23" s="3"/>
      <c r="E23" t="s">
        <v>13</v>
      </c>
    </row>
    <row r="24" spans="1:5" x14ac:dyDescent="0.35">
      <c r="A24" s="2"/>
      <c r="B24" s="2" t="s">
        <v>304</v>
      </c>
      <c r="C24" s="3"/>
      <c r="E24" t="s">
        <v>305</v>
      </c>
    </row>
  </sheetData>
  <pageMargins left="0.7" right="0.7" top="0.75" bottom="0.75" header="0.3" footer="0.3"/>
  <pageSetup paperSize="9" scale="95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6C25-A8C3-4E62-9055-D52523051DA9}">
  <sheetPr>
    <pageSetUpPr fitToPage="1"/>
  </sheetPr>
  <dimension ref="A1:G27"/>
  <sheetViews>
    <sheetView workbookViewId="0">
      <selection activeCell="D14" sqref="D14"/>
    </sheetView>
  </sheetViews>
  <sheetFormatPr defaultRowHeight="14.5" x14ac:dyDescent="0.35"/>
  <cols>
    <col min="1" max="1" width="16.1796875" customWidth="1"/>
    <col min="3" max="3" width="15.7265625" customWidth="1"/>
    <col min="4" max="4" width="35.08984375" customWidth="1"/>
    <col min="5" max="5" width="51.90625" customWidth="1"/>
    <col min="6" max="6" width="14.7265625" customWidth="1"/>
    <col min="7" max="7" width="12.36328125" customWidth="1"/>
  </cols>
  <sheetData>
    <row r="1" spans="1:7" x14ac:dyDescent="0.35">
      <c r="A1" s="1" t="s">
        <v>278</v>
      </c>
    </row>
    <row r="3" spans="1:7" ht="47.5" customHeight="1" x14ac:dyDescent="0.35">
      <c r="A3" s="6" t="s">
        <v>14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286</v>
      </c>
      <c r="C4" s="3">
        <v>52</v>
      </c>
      <c r="D4" t="s">
        <v>23</v>
      </c>
      <c r="E4" t="s">
        <v>289</v>
      </c>
      <c r="F4" t="s">
        <v>58</v>
      </c>
      <c r="G4" t="s">
        <v>286</v>
      </c>
    </row>
    <row r="5" spans="1:7" x14ac:dyDescent="0.35">
      <c r="A5" s="2" t="s">
        <v>10</v>
      </c>
      <c r="B5" s="2" t="s">
        <v>286</v>
      </c>
      <c r="C5" s="3">
        <v>150</v>
      </c>
      <c r="D5" t="s">
        <v>24</v>
      </c>
      <c r="E5" t="s">
        <v>292</v>
      </c>
      <c r="F5" t="s">
        <v>58</v>
      </c>
      <c r="G5" t="s">
        <v>286</v>
      </c>
    </row>
    <row r="6" spans="1:7" x14ac:dyDescent="0.35">
      <c r="A6" s="2" t="s">
        <v>10</v>
      </c>
      <c r="B6" s="2" t="s">
        <v>286</v>
      </c>
      <c r="C6" s="3">
        <v>760</v>
      </c>
      <c r="D6" t="s">
        <v>284</v>
      </c>
      <c r="E6" t="s">
        <v>288</v>
      </c>
      <c r="F6" t="s">
        <v>58</v>
      </c>
      <c r="G6" t="s">
        <v>286</v>
      </c>
    </row>
    <row r="7" spans="1:7" x14ac:dyDescent="0.35">
      <c r="A7" s="2" t="s">
        <v>10</v>
      </c>
      <c r="B7" s="2" t="s">
        <v>286</v>
      </c>
      <c r="C7" s="3">
        <v>2870.16</v>
      </c>
      <c r="D7" t="s">
        <v>17</v>
      </c>
      <c r="E7" t="s">
        <v>297</v>
      </c>
      <c r="F7" t="s">
        <v>58</v>
      </c>
      <c r="G7" t="s">
        <v>286</v>
      </c>
    </row>
    <row r="8" spans="1:7" x14ac:dyDescent="0.35">
      <c r="A8" s="8" t="s">
        <v>10</v>
      </c>
      <c r="B8" s="2" t="s">
        <v>286</v>
      </c>
      <c r="C8" s="9">
        <v>147.5</v>
      </c>
      <c r="D8" t="s">
        <v>67</v>
      </c>
      <c r="E8" s="7" t="s">
        <v>290</v>
      </c>
      <c r="F8" t="s">
        <v>58</v>
      </c>
      <c r="G8" t="s">
        <v>286</v>
      </c>
    </row>
    <row r="9" spans="1:7" x14ac:dyDescent="0.35">
      <c r="A9" s="2" t="s">
        <v>10</v>
      </c>
      <c r="B9" s="2" t="s">
        <v>286</v>
      </c>
      <c r="C9" s="3">
        <v>21.33</v>
      </c>
      <c r="D9" t="s">
        <v>200</v>
      </c>
      <c r="E9" t="s">
        <v>291</v>
      </c>
      <c r="F9" t="s">
        <v>58</v>
      </c>
      <c r="G9" t="s">
        <v>286</v>
      </c>
    </row>
    <row r="10" spans="1:7" x14ac:dyDescent="0.35">
      <c r="A10" s="8" t="s">
        <v>10</v>
      </c>
      <c r="B10" s="8" t="s">
        <v>286</v>
      </c>
      <c r="C10" s="9">
        <v>1170</v>
      </c>
      <c r="D10" s="10" t="s">
        <v>59</v>
      </c>
      <c r="E10" s="7" t="s">
        <v>293</v>
      </c>
      <c r="F10" t="s">
        <v>58</v>
      </c>
      <c r="G10" t="s">
        <v>286</v>
      </c>
    </row>
    <row r="11" spans="1:7" x14ac:dyDescent="0.35">
      <c r="A11" s="8" t="s">
        <v>10</v>
      </c>
      <c r="B11" s="8" t="s">
        <v>286</v>
      </c>
      <c r="C11" s="9">
        <v>588</v>
      </c>
      <c r="D11" s="10" t="s">
        <v>59</v>
      </c>
      <c r="E11" s="7" t="s">
        <v>287</v>
      </c>
      <c r="F11" t="s">
        <v>58</v>
      </c>
      <c r="G11" t="s">
        <v>286</v>
      </c>
    </row>
    <row r="12" spans="1:7" x14ac:dyDescent="0.35">
      <c r="A12" s="2" t="s">
        <v>35</v>
      </c>
      <c r="B12" s="2" t="s">
        <v>282</v>
      </c>
      <c r="C12" s="3">
        <v>11.91</v>
      </c>
      <c r="D12" t="s">
        <v>31</v>
      </c>
      <c r="E12" t="s">
        <v>283</v>
      </c>
      <c r="F12" t="s">
        <v>34</v>
      </c>
      <c r="G12" t="s">
        <v>34</v>
      </c>
    </row>
    <row r="13" spans="1:7" x14ac:dyDescent="0.35">
      <c r="A13" s="2"/>
      <c r="B13" s="2"/>
      <c r="C13" s="3"/>
    </row>
    <row r="14" spans="1:7" x14ac:dyDescent="0.35">
      <c r="A14" s="2"/>
      <c r="B14" s="2"/>
      <c r="C14" s="3"/>
    </row>
    <row r="15" spans="1:7" x14ac:dyDescent="0.35">
      <c r="A15" s="2"/>
      <c r="B15" s="2"/>
      <c r="C15" s="11"/>
    </row>
    <row r="16" spans="1:7" x14ac:dyDescent="0.35">
      <c r="A16" s="13" t="s">
        <v>294</v>
      </c>
      <c r="B16" s="2"/>
      <c r="C16" s="11"/>
    </row>
    <row r="17" spans="1:7" ht="29" x14ac:dyDescent="0.35">
      <c r="A17" s="8" t="s">
        <v>10</v>
      </c>
      <c r="B17" s="8" t="s">
        <v>286</v>
      </c>
      <c r="C17" s="9">
        <v>85000</v>
      </c>
      <c r="D17" s="10" t="s">
        <v>295</v>
      </c>
      <c r="E17" s="14" t="s">
        <v>296</v>
      </c>
      <c r="F17" s="10" t="s">
        <v>58</v>
      </c>
      <c r="G17" s="10" t="s">
        <v>286</v>
      </c>
    </row>
    <row r="18" spans="1:7" x14ac:dyDescent="0.35">
      <c r="A18" s="8"/>
      <c r="B18" s="8"/>
      <c r="C18" s="9"/>
      <c r="D18" s="10"/>
      <c r="E18" s="14"/>
      <c r="F18" s="10"/>
      <c r="G18" s="10"/>
    </row>
    <row r="19" spans="1:7" x14ac:dyDescent="0.35">
      <c r="A19" s="2"/>
    </row>
    <row r="20" spans="1:7" x14ac:dyDescent="0.35">
      <c r="A20" s="4" t="s">
        <v>279</v>
      </c>
      <c r="B20" s="2"/>
      <c r="C20" s="3"/>
    </row>
    <row r="21" spans="1:7" x14ac:dyDescent="0.35">
      <c r="A21" s="2"/>
      <c r="B21" s="2" t="s">
        <v>280</v>
      </c>
      <c r="C21" s="3">
        <v>20.99</v>
      </c>
      <c r="D21" t="s">
        <v>5</v>
      </c>
      <c r="E21" t="s">
        <v>281</v>
      </c>
    </row>
    <row r="22" spans="1:7" x14ac:dyDescent="0.35">
      <c r="A22" s="2"/>
      <c r="B22" s="2"/>
      <c r="C22" s="3">
        <f>SUM(C21:C21)</f>
        <v>20.99</v>
      </c>
    </row>
    <row r="23" spans="1:7" x14ac:dyDescent="0.35">
      <c r="A23" s="2"/>
      <c r="B23" s="2"/>
      <c r="C23" s="3"/>
    </row>
    <row r="24" spans="1:7" x14ac:dyDescent="0.35">
      <c r="A24" s="2"/>
      <c r="B24" s="2"/>
      <c r="C24" s="3"/>
    </row>
    <row r="26" spans="1:7" x14ac:dyDescent="0.35">
      <c r="A26" s="2"/>
      <c r="B26" s="2" t="s">
        <v>1</v>
      </c>
      <c r="C26" s="3"/>
      <c r="E26" t="s">
        <v>13</v>
      </c>
    </row>
    <row r="27" spans="1:7" x14ac:dyDescent="0.35">
      <c r="A27" s="2"/>
      <c r="B27" s="2" t="s">
        <v>274</v>
      </c>
      <c r="C27" s="3"/>
      <c r="E27" t="s">
        <v>106</v>
      </c>
    </row>
  </sheetData>
  <pageMargins left="0.7" right="0.7" top="0.75" bottom="0.75" header="0.3" footer="0.3"/>
  <pageSetup paperSize="9" scale="86" fitToHeight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F186-584F-4B44-8338-105DA3FF1D74}">
  <sheetPr>
    <pageSetUpPr fitToPage="1"/>
  </sheetPr>
  <dimension ref="A1:G23"/>
  <sheetViews>
    <sheetView workbookViewId="0">
      <selection activeCell="D10" sqref="D10"/>
    </sheetView>
  </sheetViews>
  <sheetFormatPr defaultRowHeight="14.5" x14ac:dyDescent="0.35"/>
  <cols>
    <col min="1" max="1" width="16" customWidth="1"/>
    <col min="2" max="2" width="12.1796875" customWidth="1"/>
    <col min="3" max="3" width="12.6328125" customWidth="1"/>
    <col min="4" max="4" width="36.81640625" customWidth="1"/>
    <col min="5" max="5" width="59.453125" customWidth="1"/>
    <col min="6" max="6" width="12.7265625" customWidth="1"/>
    <col min="7" max="7" width="12.08984375" customWidth="1"/>
  </cols>
  <sheetData>
    <row r="1" spans="1:7" x14ac:dyDescent="0.35">
      <c r="A1" s="1" t="s">
        <v>259</v>
      </c>
    </row>
    <row r="3" spans="1:7" ht="58" x14ac:dyDescent="0.35">
      <c r="A3" s="6" t="s">
        <v>14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260</v>
      </c>
      <c r="C4" s="3">
        <v>19.77</v>
      </c>
      <c r="D4" t="s">
        <v>200</v>
      </c>
      <c r="E4" t="s">
        <v>266</v>
      </c>
      <c r="F4" t="s">
        <v>58</v>
      </c>
      <c r="G4" t="s">
        <v>275</v>
      </c>
    </row>
    <row r="5" spans="1:7" x14ac:dyDescent="0.35">
      <c r="A5" s="2" t="s">
        <v>10</v>
      </c>
      <c r="B5" s="2" t="s">
        <v>260</v>
      </c>
      <c r="C5" s="3">
        <v>52</v>
      </c>
      <c r="D5" t="s">
        <v>23</v>
      </c>
      <c r="E5" t="s">
        <v>264</v>
      </c>
      <c r="F5" t="s">
        <v>58</v>
      </c>
      <c r="G5" t="s">
        <v>275</v>
      </c>
    </row>
    <row r="6" spans="1:7" x14ac:dyDescent="0.35">
      <c r="A6" s="2" t="s">
        <v>10</v>
      </c>
      <c r="B6" s="2" t="s">
        <v>260</v>
      </c>
      <c r="C6" s="3">
        <v>2870.55</v>
      </c>
      <c r="D6" t="s">
        <v>17</v>
      </c>
      <c r="E6" t="s">
        <v>262</v>
      </c>
      <c r="F6" t="s">
        <v>58</v>
      </c>
      <c r="G6" t="s">
        <v>275</v>
      </c>
    </row>
    <row r="7" spans="1:7" x14ac:dyDescent="0.35">
      <c r="A7" s="2" t="s">
        <v>10</v>
      </c>
      <c r="B7" s="2" t="s">
        <v>260</v>
      </c>
      <c r="C7" s="3">
        <v>4071.4</v>
      </c>
      <c r="D7" t="s">
        <v>16</v>
      </c>
      <c r="E7" t="s">
        <v>263</v>
      </c>
      <c r="F7" t="s">
        <v>58</v>
      </c>
      <c r="G7" t="s">
        <v>275</v>
      </c>
    </row>
    <row r="8" spans="1:7" x14ac:dyDescent="0.35">
      <c r="A8" s="8" t="s">
        <v>10</v>
      </c>
      <c r="B8" s="8" t="s">
        <v>260</v>
      </c>
      <c r="C8" s="9">
        <v>57.36</v>
      </c>
      <c r="D8" s="10" t="s">
        <v>29</v>
      </c>
      <c r="E8" s="7" t="s">
        <v>261</v>
      </c>
      <c r="F8" t="s">
        <v>58</v>
      </c>
      <c r="G8" t="s">
        <v>275</v>
      </c>
    </row>
    <row r="9" spans="1:7" x14ac:dyDescent="0.35">
      <c r="A9" s="2" t="s">
        <v>10</v>
      </c>
      <c r="B9" s="2" t="s">
        <v>260</v>
      </c>
      <c r="C9" s="3">
        <v>225</v>
      </c>
      <c r="D9" t="s">
        <v>59</v>
      </c>
      <c r="E9" t="s">
        <v>265</v>
      </c>
      <c r="F9" t="s">
        <v>58</v>
      </c>
      <c r="G9" t="s">
        <v>275</v>
      </c>
    </row>
    <row r="10" spans="1:7" x14ac:dyDescent="0.35">
      <c r="A10" s="2" t="s">
        <v>10</v>
      </c>
      <c r="B10" s="2" t="s">
        <v>260</v>
      </c>
      <c r="C10" s="3">
        <v>147.5</v>
      </c>
      <c r="D10" t="s">
        <v>67</v>
      </c>
      <c r="E10" t="s">
        <v>267</v>
      </c>
      <c r="F10" t="s">
        <v>58</v>
      </c>
      <c r="G10" t="s">
        <v>275</v>
      </c>
    </row>
    <row r="11" spans="1:7" x14ac:dyDescent="0.35">
      <c r="A11" s="2" t="s">
        <v>10</v>
      </c>
      <c r="B11" s="2" t="s">
        <v>260</v>
      </c>
      <c r="C11" s="3">
        <v>120</v>
      </c>
      <c r="D11" t="s">
        <v>68</v>
      </c>
      <c r="E11" t="s">
        <v>268</v>
      </c>
      <c r="F11" t="s">
        <v>58</v>
      </c>
      <c r="G11" t="s">
        <v>275</v>
      </c>
    </row>
    <row r="12" spans="1:7" x14ac:dyDescent="0.35">
      <c r="A12" s="2" t="s">
        <v>30</v>
      </c>
      <c r="B12" s="2" t="s">
        <v>277</v>
      </c>
      <c r="C12" s="3">
        <v>21.07</v>
      </c>
      <c r="D12" t="s">
        <v>31</v>
      </c>
      <c r="E12" t="s">
        <v>276</v>
      </c>
      <c r="F12" t="s">
        <v>34</v>
      </c>
      <c r="G12" t="s">
        <v>34</v>
      </c>
    </row>
    <row r="13" spans="1:7" x14ac:dyDescent="0.35">
      <c r="A13" s="2" t="s">
        <v>60</v>
      </c>
      <c r="B13" s="2" t="s">
        <v>285</v>
      </c>
      <c r="C13" s="3">
        <v>47</v>
      </c>
      <c r="D13" t="s">
        <v>32</v>
      </c>
      <c r="E13" t="s">
        <v>61</v>
      </c>
      <c r="F13" t="s">
        <v>34</v>
      </c>
      <c r="G13" t="s">
        <v>34</v>
      </c>
    </row>
    <row r="14" spans="1:7" x14ac:dyDescent="0.35">
      <c r="A14" s="2"/>
      <c r="B14" s="2"/>
      <c r="C14" s="11"/>
    </row>
    <row r="15" spans="1:7" x14ac:dyDescent="0.35">
      <c r="A15" s="2"/>
      <c r="B15" s="2"/>
      <c r="C15" s="11"/>
    </row>
    <row r="16" spans="1:7" x14ac:dyDescent="0.35">
      <c r="A16" s="2"/>
    </row>
    <row r="17" spans="1:5" x14ac:dyDescent="0.35">
      <c r="A17" s="4" t="s">
        <v>269</v>
      </c>
      <c r="B17" s="2"/>
      <c r="C17" s="3"/>
    </row>
    <row r="18" spans="1:5" x14ac:dyDescent="0.35">
      <c r="A18" s="2"/>
      <c r="B18" s="2" t="s">
        <v>270</v>
      </c>
      <c r="C18" s="3">
        <v>20.99</v>
      </c>
      <c r="D18" t="s">
        <v>5</v>
      </c>
      <c r="E18" t="s">
        <v>271</v>
      </c>
    </row>
    <row r="19" spans="1:5" x14ac:dyDescent="0.35">
      <c r="A19" s="2"/>
      <c r="B19" s="2"/>
      <c r="C19" s="3">
        <v>250</v>
      </c>
      <c r="D19" t="s">
        <v>272</v>
      </c>
      <c r="E19" t="s">
        <v>273</v>
      </c>
    </row>
    <row r="20" spans="1:5" x14ac:dyDescent="0.35">
      <c r="C20" s="3">
        <f>SUM(C18:C19)</f>
        <v>270.99</v>
      </c>
    </row>
    <row r="22" spans="1:5" x14ac:dyDescent="0.35">
      <c r="A22" s="2"/>
      <c r="B22" s="2" t="s">
        <v>1</v>
      </c>
      <c r="C22" s="3"/>
      <c r="E22" t="s">
        <v>13</v>
      </c>
    </row>
    <row r="23" spans="1:5" x14ac:dyDescent="0.35">
      <c r="A23" s="2"/>
      <c r="B23" s="2" t="s">
        <v>274</v>
      </c>
      <c r="C23" s="3"/>
      <c r="E23" t="s">
        <v>106</v>
      </c>
    </row>
  </sheetData>
  <pageMargins left="0.7" right="0.7" top="0.75" bottom="0.75" header="0.3" footer="0.3"/>
  <pageSetup paperSize="9" scale="8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7FC50-FAD2-4F59-9961-DDA9873A8687}">
  <sheetPr>
    <pageSetUpPr fitToPage="1"/>
  </sheetPr>
  <dimension ref="A1:G22"/>
  <sheetViews>
    <sheetView workbookViewId="0">
      <selection activeCell="D1" sqref="D1"/>
    </sheetView>
  </sheetViews>
  <sheetFormatPr defaultRowHeight="14.5" x14ac:dyDescent="0.35"/>
  <cols>
    <col min="1" max="1" width="17.453125" customWidth="1"/>
    <col min="2" max="2" width="12.7265625" customWidth="1"/>
    <col min="3" max="3" width="15.26953125" customWidth="1"/>
    <col min="4" max="4" width="22.90625" customWidth="1"/>
    <col min="5" max="5" width="58.7265625" customWidth="1"/>
    <col min="6" max="6" width="16.1796875" customWidth="1"/>
    <col min="7" max="7" width="15.54296875" customWidth="1"/>
  </cols>
  <sheetData>
    <row r="1" spans="1:7" x14ac:dyDescent="0.35">
      <c r="A1" s="1" t="s">
        <v>117</v>
      </c>
    </row>
    <row r="3" spans="1:7" ht="29" x14ac:dyDescent="0.35">
      <c r="A3" s="6" t="s">
        <v>14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109</v>
      </c>
      <c r="C4" s="3">
        <v>52</v>
      </c>
      <c r="D4" t="s">
        <v>8</v>
      </c>
      <c r="E4" t="s">
        <v>113</v>
      </c>
      <c r="F4" t="s">
        <v>66</v>
      </c>
      <c r="G4" t="s">
        <v>109</v>
      </c>
    </row>
    <row r="5" spans="1:7" x14ac:dyDescent="0.35">
      <c r="A5" s="2" t="s">
        <v>10</v>
      </c>
      <c r="B5" s="2" t="s">
        <v>109</v>
      </c>
      <c r="C5" s="3">
        <v>180</v>
      </c>
      <c r="D5" t="s">
        <v>18</v>
      </c>
      <c r="E5" t="s">
        <v>112</v>
      </c>
      <c r="F5" t="s">
        <v>66</v>
      </c>
      <c r="G5" t="s">
        <v>109</v>
      </c>
    </row>
    <row r="6" spans="1:7" x14ac:dyDescent="0.35">
      <c r="A6" s="2" t="s">
        <v>10</v>
      </c>
      <c r="B6" s="2" t="s">
        <v>109</v>
      </c>
      <c r="C6" s="3">
        <v>2623.26</v>
      </c>
      <c r="D6" t="s">
        <v>17</v>
      </c>
      <c r="E6" t="s">
        <v>114</v>
      </c>
      <c r="F6" t="s">
        <v>66</v>
      </c>
      <c r="G6" t="s">
        <v>109</v>
      </c>
    </row>
    <row r="7" spans="1:7" x14ac:dyDescent="0.35">
      <c r="A7" s="2" t="s">
        <v>10</v>
      </c>
      <c r="B7" s="2" t="s">
        <v>109</v>
      </c>
      <c r="C7" s="3">
        <v>46.2</v>
      </c>
      <c r="D7" t="s">
        <v>36</v>
      </c>
      <c r="E7" t="s">
        <v>115</v>
      </c>
      <c r="F7" t="s">
        <v>66</v>
      </c>
      <c r="G7" t="s">
        <v>109</v>
      </c>
    </row>
    <row r="8" spans="1:7" x14ac:dyDescent="0.35">
      <c r="A8" s="2" t="s">
        <v>10</v>
      </c>
      <c r="B8" s="2" t="s">
        <v>109</v>
      </c>
      <c r="C8" s="3">
        <v>4.29</v>
      </c>
      <c r="D8" t="s">
        <v>28</v>
      </c>
      <c r="E8" t="s">
        <v>44</v>
      </c>
      <c r="F8" t="s">
        <v>45</v>
      </c>
      <c r="G8" t="s">
        <v>118</v>
      </c>
    </row>
    <row r="9" spans="1:7" x14ac:dyDescent="0.35">
      <c r="A9" s="2" t="s">
        <v>10</v>
      </c>
      <c r="B9" s="2" t="s">
        <v>109</v>
      </c>
      <c r="C9" s="3">
        <v>33.840000000000003</v>
      </c>
      <c r="D9" t="s">
        <v>15</v>
      </c>
      <c r="E9" t="s">
        <v>116</v>
      </c>
      <c r="F9" t="s">
        <v>66</v>
      </c>
      <c r="G9" t="s">
        <v>109</v>
      </c>
    </row>
    <row r="10" spans="1:7" x14ac:dyDescent="0.35">
      <c r="A10" s="2" t="s">
        <v>10</v>
      </c>
      <c r="B10" s="2" t="s">
        <v>109</v>
      </c>
      <c r="C10" s="3">
        <v>1879.74</v>
      </c>
      <c r="D10" t="s">
        <v>46</v>
      </c>
      <c r="E10" t="s">
        <v>111</v>
      </c>
      <c r="F10" t="s">
        <v>66</v>
      </c>
      <c r="G10" t="s">
        <v>109</v>
      </c>
    </row>
    <row r="11" spans="1:7" x14ac:dyDescent="0.35">
      <c r="A11" s="2" t="s">
        <v>10</v>
      </c>
      <c r="B11" s="2" t="s">
        <v>109</v>
      </c>
      <c r="C11" s="3">
        <v>42</v>
      </c>
      <c r="D11" t="s">
        <v>48</v>
      </c>
      <c r="E11" t="s">
        <v>110</v>
      </c>
      <c r="F11" t="s">
        <v>66</v>
      </c>
      <c r="G11" t="s">
        <v>109</v>
      </c>
    </row>
    <row r="12" spans="1:7" x14ac:dyDescent="0.35">
      <c r="A12" s="2" t="s">
        <v>47</v>
      </c>
      <c r="B12" s="2" t="s">
        <v>107</v>
      </c>
      <c r="C12" s="3">
        <v>7.4</v>
      </c>
      <c r="D12" t="s">
        <v>31</v>
      </c>
      <c r="E12" t="s">
        <v>108</v>
      </c>
      <c r="F12" t="s">
        <v>34</v>
      </c>
      <c r="G12" t="s">
        <v>34</v>
      </c>
    </row>
    <row r="13" spans="1:7" x14ac:dyDescent="0.35">
      <c r="A13" s="2"/>
      <c r="B13" s="2"/>
      <c r="C13" s="3"/>
    </row>
    <row r="14" spans="1:7" x14ac:dyDescent="0.35">
      <c r="A14" s="2"/>
      <c r="B14" s="2"/>
      <c r="C14" s="3"/>
    </row>
    <row r="15" spans="1:7" x14ac:dyDescent="0.35">
      <c r="A15" s="2"/>
      <c r="B15" s="2"/>
      <c r="C15" s="3"/>
    </row>
    <row r="16" spans="1:7" x14ac:dyDescent="0.35">
      <c r="A16" s="12" t="s">
        <v>103</v>
      </c>
      <c r="B16" s="2"/>
      <c r="C16" s="3"/>
    </row>
    <row r="17" spans="1:5" x14ac:dyDescent="0.35">
      <c r="A17" s="2"/>
      <c r="B17" s="2" t="s">
        <v>76</v>
      </c>
      <c r="C17" s="3">
        <v>18.489999999999998</v>
      </c>
      <c r="D17" t="s">
        <v>5</v>
      </c>
      <c r="E17" t="s">
        <v>104</v>
      </c>
    </row>
    <row r="18" spans="1:5" x14ac:dyDescent="0.35">
      <c r="A18" s="2"/>
      <c r="B18" s="2"/>
      <c r="C18" s="3"/>
    </row>
    <row r="21" spans="1:5" x14ac:dyDescent="0.35">
      <c r="A21" s="2"/>
      <c r="B21" s="2" t="s">
        <v>1</v>
      </c>
      <c r="C21" s="3"/>
      <c r="E21" t="s">
        <v>13</v>
      </c>
    </row>
    <row r="22" spans="1:5" x14ac:dyDescent="0.35">
      <c r="A22" s="2"/>
      <c r="B22" s="2" t="s">
        <v>119</v>
      </c>
      <c r="C22" s="3"/>
      <c r="E22" t="s">
        <v>106</v>
      </c>
    </row>
  </sheetData>
  <pageMargins left="0.7" right="0.7" top="0.75" bottom="0.75" header="0.3" footer="0.3"/>
  <pageSetup paperSize="9" scale="8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1FA6-CF35-4CE5-ABCA-0E2F81938D54}">
  <sheetPr>
    <pageSetUpPr fitToPage="1"/>
  </sheetPr>
  <dimension ref="A1:G29"/>
  <sheetViews>
    <sheetView topLeftCell="A5" workbookViewId="0">
      <selection activeCell="D21" sqref="D21"/>
    </sheetView>
  </sheetViews>
  <sheetFormatPr defaultRowHeight="14.5" x14ac:dyDescent="0.35"/>
  <cols>
    <col min="1" max="1" width="23.36328125" customWidth="1"/>
    <col min="2" max="2" width="13.81640625" customWidth="1"/>
    <col min="3" max="3" width="14.1796875" customWidth="1"/>
    <col min="4" max="4" width="27" customWidth="1"/>
    <col min="5" max="5" width="46.7265625" customWidth="1"/>
    <col min="6" max="6" width="16.453125" customWidth="1"/>
    <col min="7" max="7" width="13.54296875" customWidth="1"/>
  </cols>
  <sheetData>
    <row r="1" spans="1:7" x14ac:dyDescent="0.35">
      <c r="A1" s="1" t="s">
        <v>123</v>
      </c>
    </row>
    <row r="3" spans="1:7" ht="29.5" customHeight="1" x14ac:dyDescent="0.35">
      <c r="A3" s="6" t="s">
        <v>10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124</v>
      </c>
      <c r="C4" s="3">
        <v>39</v>
      </c>
      <c r="D4" t="s">
        <v>8</v>
      </c>
      <c r="E4" t="s">
        <v>127</v>
      </c>
      <c r="F4" t="s">
        <v>58</v>
      </c>
      <c r="G4" t="s">
        <v>124</v>
      </c>
    </row>
    <row r="5" spans="1:7" x14ac:dyDescent="0.35">
      <c r="A5" s="2" t="s">
        <v>10</v>
      </c>
      <c r="B5" s="2" t="s">
        <v>124</v>
      </c>
      <c r="C5" s="3">
        <v>2764.86</v>
      </c>
      <c r="D5" t="s">
        <v>17</v>
      </c>
      <c r="E5" t="s">
        <v>126</v>
      </c>
      <c r="F5" t="s">
        <v>58</v>
      </c>
      <c r="G5" t="s">
        <v>124</v>
      </c>
    </row>
    <row r="6" spans="1:7" x14ac:dyDescent="0.35">
      <c r="A6" s="2" t="s">
        <v>10</v>
      </c>
      <c r="B6" s="2" t="s">
        <v>124</v>
      </c>
      <c r="C6" s="3">
        <v>150</v>
      </c>
      <c r="D6" t="s">
        <v>125</v>
      </c>
      <c r="E6" t="s">
        <v>49</v>
      </c>
      <c r="F6" t="s">
        <v>58</v>
      </c>
      <c r="G6" t="s">
        <v>124</v>
      </c>
    </row>
    <row r="7" spans="1:7" x14ac:dyDescent="0.35">
      <c r="A7" s="2" t="s">
        <v>10</v>
      </c>
      <c r="B7" s="2" t="s">
        <v>124</v>
      </c>
      <c r="C7" s="3">
        <v>147.5</v>
      </c>
      <c r="D7" t="s">
        <v>99</v>
      </c>
      <c r="E7" t="s">
        <v>128</v>
      </c>
      <c r="F7" t="s">
        <v>58</v>
      </c>
      <c r="G7" t="s">
        <v>124</v>
      </c>
    </row>
    <row r="8" spans="1:7" x14ac:dyDescent="0.35">
      <c r="A8" s="2" t="s">
        <v>10</v>
      </c>
      <c r="B8" s="2" t="s">
        <v>124</v>
      </c>
      <c r="C8" s="3">
        <v>4514.24</v>
      </c>
      <c r="D8" t="s">
        <v>16</v>
      </c>
      <c r="E8" t="s">
        <v>129</v>
      </c>
      <c r="F8" t="s">
        <v>58</v>
      </c>
      <c r="G8" t="s">
        <v>124</v>
      </c>
    </row>
    <row r="9" spans="1:7" ht="17" customHeight="1" x14ac:dyDescent="0.35">
      <c r="A9" s="8" t="s">
        <v>10</v>
      </c>
      <c r="B9" s="8" t="s">
        <v>124</v>
      </c>
      <c r="C9" s="9">
        <v>471.67</v>
      </c>
      <c r="D9" s="10" t="s">
        <v>56</v>
      </c>
      <c r="E9" s="7" t="s">
        <v>130</v>
      </c>
      <c r="F9" t="s">
        <v>58</v>
      </c>
      <c r="G9" t="s">
        <v>124</v>
      </c>
    </row>
    <row r="10" spans="1:7" x14ac:dyDescent="0.35">
      <c r="A10" s="8" t="s">
        <v>10</v>
      </c>
      <c r="B10" s="2" t="s">
        <v>124</v>
      </c>
      <c r="C10" s="9">
        <v>51.6</v>
      </c>
      <c r="D10" s="10" t="s">
        <v>131</v>
      </c>
      <c r="E10" s="7" t="s">
        <v>132</v>
      </c>
      <c r="F10" t="s">
        <v>58</v>
      </c>
      <c r="G10" t="s">
        <v>124</v>
      </c>
    </row>
    <row r="11" spans="1:7" x14ac:dyDescent="0.35">
      <c r="A11" s="2" t="s">
        <v>10</v>
      </c>
      <c r="B11" s="2" t="s">
        <v>124</v>
      </c>
      <c r="C11" s="3">
        <v>780</v>
      </c>
      <c r="D11" t="s">
        <v>133</v>
      </c>
      <c r="E11" t="s">
        <v>134</v>
      </c>
      <c r="F11" t="s">
        <v>58</v>
      </c>
      <c r="G11" t="s">
        <v>124</v>
      </c>
    </row>
    <row r="12" spans="1:7" x14ac:dyDescent="0.35">
      <c r="A12" s="2" t="s">
        <v>10</v>
      </c>
      <c r="B12" s="2" t="s">
        <v>124</v>
      </c>
      <c r="C12" s="3">
        <v>4.29</v>
      </c>
      <c r="D12" t="s">
        <v>51</v>
      </c>
      <c r="E12" t="s">
        <v>52</v>
      </c>
      <c r="F12" t="s">
        <v>58</v>
      </c>
      <c r="G12" t="s">
        <v>124</v>
      </c>
    </row>
    <row r="13" spans="1:7" x14ac:dyDescent="0.35">
      <c r="A13" s="2" t="s">
        <v>10</v>
      </c>
      <c r="B13" s="2" t="s">
        <v>124</v>
      </c>
      <c r="C13" s="3">
        <v>27</v>
      </c>
      <c r="D13" t="s">
        <v>62</v>
      </c>
      <c r="E13" t="s">
        <v>136</v>
      </c>
      <c r="F13" t="s">
        <v>58</v>
      </c>
      <c r="G13" t="s">
        <v>124</v>
      </c>
    </row>
    <row r="14" spans="1:7" x14ac:dyDescent="0.35">
      <c r="A14" s="2" t="s">
        <v>10</v>
      </c>
      <c r="B14" s="2" t="s">
        <v>124</v>
      </c>
      <c r="C14" s="3">
        <v>380</v>
      </c>
      <c r="D14" t="s">
        <v>53</v>
      </c>
      <c r="E14" t="s">
        <v>135</v>
      </c>
      <c r="F14" t="s">
        <v>58</v>
      </c>
      <c r="G14" t="s">
        <v>124</v>
      </c>
    </row>
    <row r="15" spans="1:7" x14ac:dyDescent="0.35">
      <c r="A15" s="2" t="s">
        <v>10</v>
      </c>
      <c r="B15" s="2" t="s">
        <v>124</v>
      </c>
      <c r="C15" s="3">
        <v>40.700000000000003</v>
      </c>
      <c r="D15" t="s">
        <v>15</v>
      </c>
      <c r="E15" t="s">
        <v>137</v>
      </c>
      <c r="F15" t="s">
        <v>58</v>
      </c>
      <c r="G15" t="s">
        <v>124</v>
      </c>
    </row>
    <row r="16" spans="1:7" x14ac:dyDescent="0.35">
      <c r="A16" s="2" t="s">
        <v>10</v>
      </c>
      <c r="B16" s="2" t="s">
        <v>141</v>
      </c>
      <c r="C16" s="3">
        <v>294</v>
      </c>
      <c r="D16" t="s">
        <v>142</v>
      </c>
      <c r="E16" t="s">
        <v>143</v>
      </c>
      <c r="F16" t="s">
        <v>58</v>
      </c>
      <c r="G16" t="s">
        <v>141</v>
      </c>
    </row>
    <row r="17" spans="1:7" x14ac:dyDescent="0.35">
      <c r="A17" s="2" t="s">
        <v>10</v>
      </c>
      <c r="B17" s="2" t="s">
        <v>141</v>
      </c>
      <c r="C17" s="3">
        <v>40</v>
      </c>
      <c r="D17" t="s">
        <v>144</v>
      </c>
      <c r="E17" t="s">
        <v>145</v>
      </c>
      <c r="F17" t="s">
        <v>58</v>
      </c>
      <c r="G17" t="s">
        <v>141</v>
      </c>
    </row>
    <row r="18" spans="1:7" x14ac:dyDescent="0.35">
      <c r="A18" s="2" t="s">
        <v>47</v>
      </c>
      <c r="B18" s="2" t="s">
        <v>138</v>
      </c>
      <c r="C18" s="3">
        <v>17.64</v>
      </c>
      <c r="D18" t="s">
        <v>31</v>
      </c>
      <c r="E18" t="s">
        <v>139</v>
      </c>
      <c r="F18" t="s">
        <v>34</v>
      </c>
      <c r="G18" t="s">
        <v>34</v>
      </c>
    </row>
    <row r="19" spans="1:7" x14ac:dyDescent="0.35">
      <c r="A19" s="2"/>
      <c r="B19" s="2"/>
      <c r="C19" s="3"/>
    </row>
    <row r="20" spans="1:7" x14ac:dyDescent="0.35">
      <c r="A20" s="2"/>
      <c r="B20" s="2"/>
      <c r="C20" s="3"/>
    </row>
    <row r="22" spans="1:7" x14ac:dyDescent="0.35">
      <c r="A22" s="4" t="s">
        <v>121</v>
      </c>
      <c r="B22" s="2"/>
      <c r="C22" s="3"/>
    </row>
    <row r="23" spans="1:7" x14ac:dyDescent="0.35">
      <c r="A23" s="2"/>
      <c r="B23" s="2" t="s">
        <v>105</v>
      </c>
      <c r="C23" s="3">
        <v>18.489999999999998</v>
      </c>
      <c r="D23" t="s">
        <v>5</v>
      </c>
      <c r="E23" t="s">
        <v>140</v>
      </c>
    </row>
    <row r="24" spans="1:7" x14ac:dyDescent="0.35">
      <c r="A24" s="2"/>
      <c r="B24" s="2"/>
      <c r="C24" s="3">
        <v>30</v>
      </c>
      <c r="D24" t="s">
        <v>33</v>
      </c>
      <c r="E24" t="s">
        <v>122</v>
      </c>
    </row>
    <row r="25" spans="1:7" x14ac:dyDescent="0.35">
      <c r="A25" s="2"/>
      <c r="B25" s="2"/>
      <c r="C25" s="3">
        <f>SUM(C23:C24)</f>
        <v>48.489999999999995</v>
      </c>
    </row>
    <row r="28" spans="1:7" x14ac:dyDescent="0.35">
      <c r="A28" s="2"/>
      <c r="B28" s="2" t="s">
        <v>1</v>
      </c>
      <c r="C28" s="3"/>
      <c r="E28" t="s">
        <v>13</v>
      </c>
    </row>
    <row r="29" spans="1:7" x14ac:dyDescent="0.35">
      <c r="A29" s="2"/>
      <c r="B29" s="2" t="s">
        <v>120</v>
      </c>
      <c r="C29" s="3"/>
      <c r="E29" t="s">
        <v>106</v>
      </c>
    </row>
  </sheetData>
  <pageMargins left="0.7" right="0.7" top="0.75" bottom="0.75" header="0.3" footer="0.3"/>
  <pageSetup paperSize="9" scale="86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4EEF-55FD-4845-A8B3-DE6E067F9FAE}">
  <sheetPr>
    <pageSetUpPr fitToPage="1"/>
  </sheetPr>
  <dimension ref="A1:G31"/>
  <sheetViews>
    <sheetView topLeftCell="A7" workbookViewId="0">
      <selection activeCell="F21" sqref="F21"/>
    </sheetView>
  </sheetViews>
  <sheetFormatPr defaultRowHeight="14.5" x14ac:dyDescent="0.35"/>
  <cols>
    <col min="1" max="1" width="18.36328125" customWidth="1"/>
    <col min="2" max="2" width="11.54296875" customWidth="1"/>
    <col min="3" max="3" width="13.453125" customWidth="1"/>
    <col min="4" max="4" width="36.36328125" customWidth="1"/>
    <col min="5" max="5" width="46.453125" customWidth="1"/>
    <col min="6" max="6" width="15.81640625" customWidth="1"/>
    <col min="7" max="7" width="11" customWidth="1"/>
  </cols>
  <sheetData>
    <row r="1" spans="1:7" x14ac:dyDescent="0.35">
      <c r="A1" s="1" t="s">
        <v>154</v>
      </c>
    </row>
    <row r="3" spans="1:7" ht="31" customHeight="1" x14ac:dyDescent="0.35">
      <c r="A3" s="6" t="s">
        <v>10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157</v>
      </c>
      <c r="C4" s="3">
        <v>26.03</v>
      </c>
      <c r="D4" t="s">
        <v>29</v>
      </c>
      <c r="E4" t="s">
        <v>158</v>
      </c>
      <c r="F4" t="s">
        <v>66</v>
      </c>
      <c r="G4" t="s">
        <v>157</v>
      </c>
    </row>
    <row r="5" spans="1:7" x14ac:dyDescent="0.35">
      <c r="A5" s="2" t="s">
        <v>10</v>
      </c>
      <c r="B5" s="2" t="s">
        <v>157</v>
      </c>
      <c r="C5" s="3">
        <v>52</v>
      </c>
      <c r="D5" t="s">
        <v>8</v>
      </c>
      <c r="E5" t="s">
        <v>159</v>
      </c>
      <c r="F5" t="s">
        <v>66</v>
      </c>
      <c r="G5" t="s">
        <v>157</v>
      </c>
    </row>
    <row r="6" spans="1:7" x14ac:dyDescent="0.35">
      <c r="A6" s="2" t="s">
        <v>10</v>
      </c>
      <c r="B6" s="2" t="s">
        <v>157</v>
      </c>
      <c r="C6" s="3">
        <v>147.5</v>
      </c>
      <c r="D6" t="s">
        <v>160</v>
      </c>
      <c r="E6" t="s">
        <v>161</v>
      </c>
      <c r="F6" t="s">
        <v>66</v>
      </c>
      <c r="G6" t="s">
        <v>157</v>
      </c>
    </row>
    <row r="7" spans="1:7" x14ac:dyDescent="0.35">
      <c r="A7" s="2" t="s">
        <v>10</v>
      </c>
      <c r="B7" s="2" t="s">
        <v>157</v>
      </c>
      <c r="C7" s="3">
        <v>2764.87</v>
      </c>
      <c r="D7" t="s">
        <v>17</v>
      </c>
      <c r="E7" t="s">
        <v>162</v>
      </c>
      <c r="F7" t="s">
        <v>66</v>
      </c>
      <c r="G7" t="s">
        <v>157</v>
      </c>
    </row>
    <row r="8" spans="1:7" x14ac:dyDescent="0.35">
      <c r="A8" s="2" t="s">
        <v>10</v>
      </c>
      <c r="B8" s="2" t="s">
        <v>157</v>
      </c>
      <c r="C8" s="3">
        <v>120</v>
      </c>
      <c r="D8" t="s">
        <v>22</v>
      </c>
      <c r="E8" t="s">
        <v>163</v>
      </c>
      <c r="F8" t="s">
        <v>66</v>
      </c>
      <c r="G8" t="s">
        <v>157</v>
      </c>
    </row>
    <row r="9" spans="1:7" x14ac:dyDescent="0.35">
      <c r="A9" s="2" t="s">
        <v>10</v>
      </c>
      <c r="B9" s="2" t="s">
        <v>157</v>
      </c>
      <c r="C9" s="3">
        <v>66.86</v>
      </c>
      <c r="D9" t="s">
        <v>55</v>
      </c>
      <c r="E9" t="s">
        <v>164</v>
      </c>
      <c r="F9" t="s">
        <v>66</v>
      </c>
      <c r="G9" t="s">
        <v>157</v>
      </c>
    </row>
    <row r="10" spans="1:7" x14ac:dyDescent="0.35">
      <c r="A10" s="2" t="s">
        <v>10</v>
      </c>
      <c r="B10" s="2" t="s">
        <v>157</v>
      </c>
      <c r="C10" s="3">
        <v>200</v>
      </c>
      <c r="D10" t="s">
        <v>55</v>
      </c>
      <c r="E10" t="s">
        <v>165</v>
      </c>
      <c r="F10" t="s">
        <v>66</v>
      </c>
      <c r="G10" t="s">
        <v>157</v>
      </c>
    </row>
    <row r="11" spans="1:7" x14ac:dyDescent="0.35">
      <c r="A11" s="2" t="s">
        <v>10</v>
      </c>
      <c r="B11" s="2" t="s">
        <v>157</v>
      </c>
      <c r="C11" s="3">
        <v>1170</v>
      </c>
      <c r="D11" t="s">
        <v>142</v>
      </c>
      <c r="E11" t="s">
        <v>172</v>
      </c>
      <c r="F11" t="s">
        <v>66</v>
      </c>
      <c r="G11" t="s">
        <v>157</v>
      </c>
    </row>
    <row r="12" spans="1:7" x14ac:dyDescent="0.35">
      <c r="A12" s="2" t="s">
        <v>10</v>
      </c>
      <c r="B12" s="2" t="s">
        <v>157</v>
      </c>
      <c r="C12" s="3">
        <v>4.29</v>
      </c>
      <c r="D12" t="s">
        <v>28</v>
      </c>
      <c r="E12" t="s">
        <v>27</v>
      </c>
      <c r="F12" t="s">
        <v>58</v>
      </c>
      <c r="G12" t="s">
        <v>157</v>
      </c>
    </row>
    <row r="13" spans="1:7" x14ac:dyDescent="0.35">
      <c r="A13" s="2" t="s">
        <v>10</v>
      </c>
      <c r="B13" s="2" t="s">
        <v>157</v>
      </c>
      <c r="C13" s="3">
        <v>246</v>
      </c>
      <c r="D13" t="s">
        <v>166</v>
      </c>
      <c r="E13" t="s">
        <v>167</v>
      </c>
      <c r="F13" t="s">
        <v>66</v>
      </c>
      <c r="G13" t="s">
        <v>157</v>
      </c>
    </row>
    <row r="14" spans="1:7" x14ac:dyDescent="0.35">
      <c r="A14" s="2" t="s">
        <v>10</v>
      </c>
      <c r="B14" s="2" t="s">
        <v>157</v>
      </c>
      <c r="C14" s="3">
        <v>150</v>
      </c>
      <c r="D14" t="s">
        <v>166</v>
      </c>
      <c r="E14" t="s">
        <v>168</v>
      </c>
      <c r="F14" t="s">
        <v>66</v>
      </c>
      <c r="G14" t="s">
        <v>157</v>
      </c>
    </row>
    <row r="15" spans="1:7" x14ac:dyDescent="0.35">
      <c r="A15" s="2" t="s">
        <v>10</v>
      </c>
      <c r="B15" s="2" t="s">
        <v>157</v>
      </c>
      <c r="C15" s="3">
        <v>44.99</v>
      </c>
      <c r="D15" t="s">
        <v>50</v>
      </c>
      <c r="E15" t="s">
        <v>169</v>
      </c>
      <c r="F15" t="s">
        <v>66</v>
      </c>
      <c r="G15" t="s">
        <v>157</v>
      </c>
    </row>
    <row r="16" spans="1:7" x14ac:dyDescent="0.35">
      <c r="A16" s="2" t="s">
        <v>10</v>
      </c>
      <c r="B16" s="2" t="s">
        <v>157</v>
      </c>
      <c r="C16" s="3">
        <v>50</v>
      </c>
      <c r="D16" t="s">
        <v>170</v>
      </c>
      <c r="E16" t="s">
        <v>171</v>
      </c>
      <c r="F16" t="s">
        <v>66</v>
      </c>
      <c r="G16" t="s">
        <v>157</v>
      </c>
    </row>
    <row r="17" spans="1:7" x14ac:dyDescent="0.35">
      <c r="A17" s="2" t="s">
        <v>10</v>
      </c>
      <c r="B17" s="2" t="s">
        <v>173</v>
      </c>
      <c r="C17" s="3">
        <v>350</v>
      </c>
      <c r="D17" t="s">
        <v>174</v>
      </c>
      <c r="E17" t="s">
        <v>175</v>
      </c>
      <c r="F17" t="s">
        <v>66</v>
      </c>
      <c r="G17" t="s">
        <v>173</v>
      </c>
    </row>
    <row r="18" spans="1:7" x14ac:dyDescent="0.35">
      <c r="A18" s="2" t="s">
        <v>10</v>
      </c>
      <c r="B18" s="2" t="s">
        <v>173</v>
      </c>
      <c r="C18" s="3">
        <v>1500</v>
      </c>
      <c r="D18" t="s">
        <v>174</v>
      </c>
      <c r="E18" t="s">
        <v>176</v>
      </c>
      <c r="F18" t="s">
        <v>66</v>
      </c>
      <c r="G18" t="s">
        <v>173</v>
      </c>
    </row>
    <row r="19" spans="1:7" x14ac:dyDescent="0.35">
      <c r="A19" s="2" t="s">
        <v>30</v>
      </c>
      <c r="B19" s="2" t="s">
        <v>153</v>
      </c>
      <c r="C19" s="3">
        <v>9.23</v>
      </c>
      <c r="D19" t="s">
        <v>31</v>
      </c>
      <c r="E19" t="s">
        <v>155</v>
      </c>
      <c r="F19" t="s">
        <v>34</v>
      </c>
      <c r="G19" t="s">
        <v>34</v>
      </c>
    </row>
    <row r="20" spans="1:7" x14ac:dyDescent="0.35">
      <c r="A20" s="2"/>
      <c r="B20" s="2"/>
      <c r="C20" s="3"/>
    </row>
    <row r="21" spans="1:7" x14ac:dyDescent="0.35">
      <c r="A21" s="2"/>
      <c r="B21" s="2"/>
      <c r="C21" s="3"/>
    </row>
    <row r="22" spans="1:7" x14ac:dyDescent="0.35">
      <c r="A22" s="2"/>
    </row>
    <row r="23" spans="1:7" x14ac:dyDescent="0.35">
      <c r="A23" s="4" t="s">
        <v>156</v>
      </c>
      <c r="B23" s="2"/>
      <c r="C23" s="3"/>
    </row>
    <row r="24" spans="1:7" x14ac:dyDescent="0.35">
      <c r="A24" s="2"/>
      <c r="B24" s="2" t="s">
        <v>147</v>
      </c>
      <c r="C24" s="3">
        <v>20.99</v>
      </c>
      <c r="D24" t="s">
        <v>5</v>
      </c>
      <c r="E24" t="s">
        <v>146</v>
      </c>
    </row>
    <row r="25" spans="1:7" x14ac:dyDescent="0.35">
      <c r="A25" s="2"/>
      <c r="B25" s="2"/>
      <c r="C25" s="3">
        <v>222</v>
      </c>
      <c r="D25" t="s">
        <v>149</v>
      </c>
      <c r="E25" t="s">
        <v>150</v>
      </c>
    </row>
    <row r="26" spans="1:7" x14ac:dyDescent="0.35">
      <c r="A26" s="2"/>
      <c r="B26" s="2"/>
      <c r="C26" s="3">
        <v>27.26</v>
      </c>
      <c r="D26" t="s">
        <v>151</v>
      </c>
      <c r="E26" t="s">
        <v>152</v>
      </c>
    </row>
    <row r="27" spans="1:7" x14ac:dyDescent="0.35">
      <c r="C27" s="3">
        <f>SUM(C24:C26)</f>
        <v>270.25</v>
      </c>
    </row>
    <row r="28" spans="1:7" x14ac:dyDescent="0.35">
      <c r="C28" s="3"/>
    </row>
    <row r="30" spans="1:7" x14ac:dyDescent="0.35">
      <c r="A30" s="2"/>
      <c r="B30" s="2" t="s">
        <v>1</v>
      </c>
      <c r="C30" s="3"/>
      <c r="E30" t="s">
        <v>13</v>
      </c>
    </row>
    <row r="31" spans="1:7" x14ac:dyDescent="0.35">
      <c r="A31" s="2"/>
      <c r="B31" s="2" t="s">
        <v>148</v>
      </c>
      <c r="C31" s="3"/>
      <c r="E31" t="s">
        <v>106</v>
      </c>
    </row>
  </sheetData>
  <pageMargins left="0.7" right="0.7" top="0.75" bottom="0.75" header="0.3" footer="0.3"/>
  <pageSetup paperSize="9" scale="92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873F-6B45-45E1-BB1B-667E78434701}">
  <sheetPr>
    <pageSetUpPr fitToPage="1"/>
  </sheetPr>
  <dimension ref="A1:G20"/>
  <sheetViews>
    <sheetView workbookViewId="0">
      <selection activeCell="D9" sqref="D9"/>
    </sheetView>
  </sheetViews>
  <sheetFormatPr defaultRowHeight="14.5" x14ac:dyDescent="0.35"/>
  <cols>
    <col min="1" max="1" width="20.08984375" customWidth="1"/>
    <col min="3" max="3" width="12.6328125" customWidth="1"/>
    <col min="4" max="4" width="36.26953125" customWidth="1"/>
    <col min="5" max="5" width="36" customWidth="1"/>
    <col min="6" max="6" width="12.6328125" customWidth="1"/>
    <col min="7" max="7" width="11.453125" customWidth="1"/>
  </cols>
  <sheetData>
    <row r="1" spans="1:7" x14ac:dyDescent="0.35">
      <c r="A1" s="1" t="s">
        <v>177</v>
      </c>
    </row>
    <row r="3" spans="1:7" ht="49" customHeight="1" x14ac:dyDescent="0.35">
      <c r="A3" s="6" t="s">
        <v>14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188</v>
      </c>
      <c r="C4" s="3">
        <v>39</v>
      </c>
      <c r="D4" t="s">
        <v>8</v>
      </c>
      <c r="E4" t="s">
        <v>184</v>
      </c>
      <c r="F4" t="s">
        <v>58</v>
      </c>
      <c r="G4" t="s">
        <v>188</v>
      </c>
    </row>
    <row r="5" spans="1:7" x14ac:dyDescent="0.35">
      <c r="A5" s="2" t="s">
        <v>10</v>
      </c>
      <c r="B5" s="2" t="s">
        <v>188</v>
      </c>
      <c r="C5" s="3">
        <v>3081.18</v>
      </c>
      <c r="D5" t="s">
        <v>17</v>
      </c>
      <c r="E5" t="s">
        <v>185</v>
      </c>
      <c r="F5" t="s">
        <v>58</v>
      </c>
      <c r="G5" t="s">
        <v>188</v>
      </c>
    </row>
    <row r="6" spans="1:7" x14ac:dyDescent="0.35">
      <c r="A6" s="2" t="s">
        <v>10</v>
      </c>
      <c r="B6" s="2" t="s">
        <v>188</v>
      </c>
      <c r="C6" s="3">
        <v>147.5</v>
      </c>
      <c r="D6" t="s">
        <v>67</v>
      </c>
      <c r="E6" t="s">
        <v>183</v>
      </c>
      <c r="F6" t="s">
        <v>58</v>
      </c>
      <c r="G6" t="s">
        <v>188</v>
      </c>
    </row>
    <row r="7" spans="1:7" ht="17" customHeight="1" x14ac:dyDescent="0.35">
      <c r="A7" s="8" t="s">
        <v>10</v>
      </c>
      <c r="B7" s="2" t="s">
        <v>188</v>
      </c>
      <c r="C7" s="9">
        <v>42.89</v>
      </c>
      <c r="D7" s="10" t="s">
        <v>62</v>
      </c>
      <c r="E7" s="7" t="s">
        <v>63</v>
      </c>
      <c r="F7" t="s">
        <v>58</v>
      </c>
      <c r="G7" t="s">
        <v>188</v>
      </c>
    </row>
    <row r="8" spans="1:7" x14ac:dyDescent="0.35">
      <c r="A8" s="2" t="s">
        <v>10</v>
      </c>
      <c r="B8" s="2" t="s">
        <v>188</v>
      </c>
      <c r="C8" s="3">
        <v>54.9</v>
      </c>
      <c r="D8" t="s">
        <v>186</v>
      </c>
      <c r="E8" t="s">
        <v>187</v>
      </c>
      <c r="F8" t="s">
        <v>58</v>
      </c>
      <c r="G8" t="s">
        <v>188</v>
      </c>
    </row>
    <row r="9" spans="1:7" x14ac:dyDescent="0.35">
      <c r="A9" s="2"/>
      <c r="B9" s="2"/>
      <c r="C9" s="11"/>
      <c r="F9" t="s">
        <v>58</v>
      </c>
      <c r="G9" t="s">
        <v>188</v>
      </c>
    </row>
    <row r="10" spans="1:7" x14ac:dyDescent="0.35">
      <c r="A10" s="2" t="s">
        <v>30</v>
      </c>
      <c r="B10" s="2" t="s">
        <v>179</v>
      </c>
      <c r="C10" s="11">
        <v>9.56</v>
      </c>
      <c r="D10" t="s">
        <v>31</v>
      </c>
      <c r="E10" t="s">
        <v>178</v>
      </c>
      <c r="F10" t="s">
        <v>34</v>
      </c>
    </row>
    <row r="11" spans="1:7" x14ac:dyDescent="0.35">
      <c r="A11" s="2"/>
      <c r="B11" s="2"/>
      <c r="C11" s="11"/>
    </row>
    <row r="12" spans="1:7" x14ac:dyDescent="0.35">
      <c r="A12" s="2"/>
      <c r="B12" s="2"/>
      <c r="C12" s="11"/>
    </row>
    <row r="13" spans="1:7" x14ac:dyDescent="0.35">
      <c r="A13" s="2"/>
    </row>
    <row r="14" spans="1:7" x14ac:dyDescent="0.35">
      <c r="A14" s="4" t="s">
        <v>180</v>
      </c>
      <c r="B14" s="2"/>
      <c r="C14" s="3"/>
    </row>
    <row r="15" spans="1:7" x14ac:dyDescent="0.35">
      <c r="A15" s="2"/>
      <c r="B15" s="2" t="s">
        <v>182</v>
      </c>
      <c r="C15" s="3">
        <v>20.99</v>
      </c>
      <c r="D15" t="s">
        <v>5</v>
      </c>
      <c r="E15" t="s">
        <v>181</v>
      </c>
    </row>
    <row r="16" spans="1:7" x14ac:dyDescent="0.35">
      <c r="A16" s="2"/>
      <c r="B16" s="2"/>
      <c r="C16" s="3">
        <f>SUM(C15:C15)</f>
        <v>20.99</v>
      </c>
    </row>
    <row r="19" spans="1:5" x14ac:dyDescent="0.35">
      <c r="A19" s="2"/>
      <c r="B19" s="2" t="s">
        <v>1</v>
      </c>
      <c r="C19" s="3"/>
      <c r="E19" t="s">
        <v>13</v>
      </c>
    </row>
    <row r="20" spans="1:5" x14ac:dyDescent="0.35">
      <c r="A20" s="2"/>
      <c r="B20" s="2" t="s">
        <v>148</v>
      </c>
      <c r="C20" s="3"/>
      <c r="E20" t="s">
        <v>106</v>
      </c>
    </row>
  </sheetData>
  <pageMargins left="0.7" right="0.7" top="0.75" bottom="0.75" header="0.3" footer="0.3"/>
  <pageSetup paperSize="9" scale="9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3F6A-51E2-4FFB-BB20-7E0C743F2452}">
  <sheetPr>
    <pageSetUpPr fitToPage="1"/>
  </sheetPr>
  <dimension ref="A1:G27"/>
  <sheetViews>
    <sheetView topLeftCell="A6" workbookViewId="0">
      <selection activeCell="D10" sqref="D10"/>
    </sheetView>
  </sheetViews>
  <sheetFormatPr defaultRowHeight="14.5" x14ac:dyDescent="0.35"/>
  <cols>
    <col min="1" max="1" width="17" customWidth="1"/>
    <col min="2" max="2" width="14" customWidth="1"/>
    <col min="3" max="3" width="12.7265625" customWidth="1"/>
    <col min="4" max="4" width="22.453125" customWidth="1"/>
    <col min="5" max="5" width="52.1796875" customWidth="1"/>
    <col min="6" max="6" width="15.54296875" customWidth="1"/>
    <col min="7" max="7" width="11.90625" customWidth="1"/>
  </cols>
  <sheetData>
    <row r="1" spans="1:7" x14ac:dyDescent="0.35">
      <c r="A1" s="1" t="s">
        <v>189</v>
      </c>
    </row>
    <row r="3" spans="1:7" ht="33.5" customHeight="1" x14ac:dyDescent="0.35">
      <c r="A3" s="6" t="s">
        <v>10</v>
      </c>
      <c r="B3" s="5"/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202</v>
      </c>
      <c r="C4" s="3">
        <v>13</v>
      </c>
      <c r="D4" t="s">
        <v>8</v>
      </c>
      <c r="E4" t="s">
        <v>199</v>
      </c>
      <c r="F4" t="s">
        <v>58</v>
      </c>
      <c r="G4" t="s">
        <v>202</v>
      </c>
    </row>
    <row r="5" spans="1:7" x14ac:dyDescent="0.35">
      <c r="A5" s="2" t="s">
        <v>10</v>
      </c>
      <c r="B5" s="2" t="s">
        <v>202</v>
      </c>
      <c r="C5" s="3">
        <v>4462.41</v>
      </c>
      <c r="D5" t="s">
        <v>16</v>
      </c>
      <c r="E5" t="s">
        <v>190</v>
      </c>
      <c r="F5" t="s">
        <v>58</v>
      </c>
      <c r="G5" t="s">
        <v>202</v>
      </c>
    </row>
    <row r="6" spans="1:7" x14ac:dyDescent="0.35">
      <c r="A6" s="2" t="s">
        <v>10</v>
      </c>
      <c r="B6" s="2" t="s">
        <v>202</v>
      </c>
      <c r="C6" s="3">
        <v>275.39999999999998</v>
      </c>
      <c r="D6" t="s">
        <v>20</v>
      </c>
      <c r="E6" t="s">
        <v>191</v>
      </c>
      <c r="F6" t="s">
        <v>58</v>
      </c>
      <c r="G6" t="s">
        <v>202</v>
      </c>
    </row>
    <row r="7" spans="1:7" x14ac:dyDescent="0.35">
      <c r="A7" s="2" t="s">
        <v>10</v>
      </c>
      <c r="B7" s="2" t="s">
        <v>202</v>
      </c>
      <c r="C7" s="3">
        <v>275.39999999999998</v>
      </c>
      <c r="D7" t="s">
        <v>15</v>
      </c>
      <c r="E7" t="s">
        <v>191</v>
      </c>
      <c r="F7" t="s">
        <v>58</v>
      </c>
      <c r="G7" t="s">
        <v>202</v>
      </c>
    </row>
    <row r="8" spans="1:7" x14ac:dyDescent="0.35">
      <c r="A8" s="2" t="s">
        <v>10</v>
      </c>
      <c r="B8" s="2" t="s">
        <v>202</v>
      </c>
      <c r="C8" s="3">
        <v>275.39999999999998</v>
      </c>
      <c r="D8" t="s">
        <v>28</v>
      </c>
      <c r="E8" t="s">
        <v>191</v>
      </c>
      <c r="F8" t="s">
        <v>58</v>
      </c>
      <c r="G8" t="s">
        <v>202</v>
      </c>
    </row>
    <row r="9" spans="1:7" x14ac:dyDescent="0.35">
      <c r="A9" s="2" t="s">
        <v>10</v>
      </c>
      <c r="B9" s="2" t="s">
        <v>202</v>
      </c>
      <c r="C9" s="3">
        <v>2917.18</v>
      </c>
      <c r="D9" t="s">
        <v>17</v>
      </c>
      <c r="E9" t="s">
        <v>204</v>
      </c>
      <c r="F9" t="s">
        <v>58</v>
      </c>
      <c r="G9" t="s">
        <v>202</v>
      </c>
    </row>
    <row r="10" spans="1:7" x14ac:dyDescent="0.35">
      <c r="A10" s="2" t="s">
        <v>10</v>
      </c>
      <c r="B10" s="2" t="s">
        <v>202</v>
      </c>
      <c r="C10" s="3">
        <v>147.5</v>
      </c>
      <c r="D10" t="s">
        <v>192</v>
      </c>
      <c r="E10" t="s">
        <v>203</v>
      </c>
      <c r="F10" t="s">
        <v>58</v>
      </c>
      <c r="G10" t="s">
        <v>202</v>
      </c>
    </row>
    <row r="11" spans="1:7" x14ac:dyDescent="0.35">
      <c r="A11" s="2" t="s">
        <v>10</v>
      </c>
      <c r="B11" s="2" t="s">
        <v>202</v>
      </c>
      <c r="C11" s="3">
        <v>36.72</v>
      </c>
      <c r="D11" t="s">
        <v>200</v>
      </c>
      <c r="E11" t="s">
        <v>201</v>
      </c>
      <c r="F11" t="s">
        <v>58</v>
      </c>
      <c r="G11" t="s">
        <v>202</v>
      </c>
    </row>
    <row r="12" spans="1:7" x14ac:dyDescent="0.35">
      <c r="A12" s="2" t="s">
        <v>10</v>
      </c>
      <c r="B12" s="2" t="s">
        <v>205</v>
      </c>
      <c r="C12" s="3">
        <v>2220</v>
      </c>
      <c r="D12" t="s">
        <v>206</v>
      </c>
      <c r="E12" t="s">
        <v>207</v>
      </c>
      <c r="F12" t="s">
        <v>58</v>
      </c>
      <c r="G12" t="s">
        <v>205</v>
      </c>
    </row>
    <row r="13" spans="1:7" x14ac:dyDescent="0.35">
      <c r="A13" s="2" t="s">
        <v>10</v>
      </c>
      <c r="B13" s="2" t="s">
        <v>205</v>
      </c>
      <c r="C13" s="3">
        <v>342</v>
      </c>
      <c r="D13" t="s">
        <v>208</v>
      </c>
      <c r="E13" t="s">
        <v>209</v>
      </c>
      <c r="F13" t="s">
        <v>58</v>
      </c>
      <c r="G13" t="s">
        <v>205</v>
      </c>
    </row>
    <row r="14" spans="1:7" x14ac:dyDescent="0.35">
      <c r="A14" s="2" t="s">
        <v>10</v>
      </c>
      <c r="B14" s="2" t="s">
        <v>205</v>
      </c>
      <c r="C14" s="3">
        <v>761</v>
      </c>
      <c r="D14" t="s">
        <v>68</v>
      </c>
      <c r="E14" t="s">
        <v>210</v>
      </c>
      <c r="F14" t="s">
        <v>58</v>
      </c>
      <c r="G14" t="s">
        <v>205</v>
      </c>
    </row>
    <row r="15" spans="1:7" x14ac:dyDescent="0.35">
      <c r="A15" s="2"/>
      <c r="B15" s="2"/>
      <c r="C15" s="3"/>
    </row>
    <row r="16" spans="1:7" x14ac:dyDescent="0.35">
      <c r="A16" s="2"/>
      <c r="B16" s="2"/>
      <c r="C16" s="11"/>
    </row>
    <row r="17" spans="1:5" x14ac:dyDescent="0.35">
      <c r="A17" s="2" t="s">
        <v>30</v>
      </c>
      <c r="B17" s="2" t="s">
        <v>193</v>
      </c>
      <c r="C17" s="3">
        <v>11.26</v>
      </c>
      <c r="D17" t="s">
        <v>57</v>
      </c>
      <c r="E17" t="s">
        <v>194</v>
      </c>
    </row>
    <row r="18" spans="1:5" x14ac:dyDescent="0.35">
      <c r="A18" s="2"/>
      <c r="B18" s="2"/>
      <c r="C18" s="11"/>
    </row>
    <row r="19" spans="1:5" x14ac:dyDescent="0.35">
      <c r="A19" s="2"/>
    </row>
    <row r="20" spans="1:5" x14ac:dyDescent="0.35">
      <c r="A20" s="4" t="s">
        <v>195</v>
      </c>
      <c r="B20" s="2"/>
      <c r="C20" s="3"/>
    </row>
    <row r="21" spans="1:5" x14ac:dyDescent="0.35">
      <c r="A21" s="2"/>
      <c r="B21" s="2" t="s">
        <v>196</v>
      </c>
      <c r="C21" s="3">
        <v>20.99</v>
      </c>
      <c r="D21" t="s">
        <v>5</v>
      </c>
      <c r="E21" t="s">
        <v>197</v>
      </c>
    </row>
    <row r="22" spans="1:5" x14ac:dyDescent="0.35">
      <c r="C22" s="3">
        <f>SUM(C21:C21)</f>
        <v>20.99</v>
      </c>
    </row>
    <row r="23" spans="1:5" x14ac:dyDescent="0.35">
      <c r="C23" s="3"/>
    </row>
    <row r="24" spans="1:5" x14ac:dyDescent="0.35">
      <c r="C24" s="3"/>
    </row>
    <row r="26" spans="1:5" x14ac:dyDescent="0.35">
      <c r="A26" s="2"/>
      <c r="B26" s="2" t="s">
        <v>1</v>
      </c>
      <c r="C26" s="3"/>
      <c r="E26" t="s">
        <v>13</v>
      </c>
    </row>
    <row r="27" spans="1:5" x14ac:dyDescent="0.35">
      <c r="A27" s="2"/>
      <c r="B27" s="2" t="s">
        <v>198</v>
      </c>
      <c r="C27" s="3"/>
      <c r="E27" t="s">
        <v>106</v>
      </c>
    </row>
  </sheetData>
  <pageMargins left="0.7" right="0.7" top="0.75" bottom="0.75" header="0.3" footer="0.3"/>
  <pageSetup paperSize="9" scale="91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3CE4-3111-4CE6-B5EC-EDEAA603C687}">
  <sheetPr>
    <pageSetUpPr fitToPage="1"/>
  </sheetPr>
  <dimension ref="A1:G25"/>
  <sheetViews>
    <sheetView topLeftCell="A3" workbookViewId="0">
      <selection activeCell="D3" sqref="D3"/>
    </sheetView>
  </sheetViews>
  <sheetFormatPr defaultRowHeight="14.5" x14ac:dyDescent="0.35"/>
  <cols>
    <col min="1" max="1" width="17" customWidth="1"/>
    <col min="3" max="3" width="12.36328125" customWidth="1"/>
    <col min="4" max="4" width="28.7265625" customWidth="1"/>
    <col min="5" max="5" width="62.6328125" customWidth="1"/>
    <col min="6" max="6" width="13.54296875" customWidth="1"/>
    <col min="7" max="7" width="14" customWidth="1"/>
  </cols>
  <sheetData>
    <row r="1" spans="1:7" x14ac:dyDescent="0.35">
      <c r="A1" s="1" t="s">
        <v>211</v>
      </c>
    </row>
    <row r="3" spans="1:7" ht="43.5" x14ac:dyDescent="0.35">
      <c r="A3" s="6" t="s">
        <v>10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212</v>
      </c>
      <c r="C4" s="3">
        <v>58.5</v>
      </c>
      <c r="D4" t="s">
        <v>220</v>
      </c>
      <c r="E4" t="s">
        <v>21</v>
      </c>
      <c r="F4" t="s">
        <v>58</v>
      </c>
      <c r="G4" t="s">
        <v>212</v>
      </c>
    </row>
    <row r="5" spans="1:7" x14ac:dyDescent="0.35">
      <c r="A5" s="2" t="s">
        <v>10</v>
      </c>
      <c r="B5" s="2" t="s">
        <v>212</v>
      </c>
      <c r="C5" s="3">
        <v>150</v>
      </c>
      <c r="D5" t="s">
        <v>22</v>
      </c>
      <c r="E5" t="s">
        <v>221</v>
      </c>
      <c r="F5" t="s">
        <v>58</v>
      </c>
      <c r="G5" t="s">
        <v>212</v>
      </c>
    </row>
    <row r="6" spans="1:7" x14ac:dyDescent="0.35">
      <c r="A6" s="2" t="s">
        <v>10</v>
      </c>
      <c r="B6" s="2" t="s">
        <v>212</v>
      </c>
      <c r="C6" s="3">
        <v>2870.16</v>
      </c>
      <c r="D6" t="s">
        <v>17</v>
      </c>
      <c r="E6" t="s">
        <v>222</v>
      </c>
      <c r="F6" t="s">
        <v>58</v>
      </c>
      <c r="G6" t="s">
        <v>212</v>
      </c>
    </row>
    <row r="7" spans="1:7" x14ac:dyDescent="0.35">
      <c r="A7" s="2" t="s">
        <v>10</v>
      </c>
      <c r="B7" s="2" t="s">
        <v>212</v>
      </c>
      <c r="C7" s="3">
        <v>147.5</v>
      </c>
      <c r="D7" t="s">
        <v>192</v>
      </c>
      <c r="E7" t="s">
        <v>223</v>
      </c>
      <c r="F7" t="s">
        <v>58</v>
      </c>
      <c r="G7" t="s">
        <v>212</v>
      </c>
    </row>
    <row r="8" spans="1:7" x14ac:dyDescent="0.35">
      <c r="A8" s="2" t="s">
        <v>10</v>
      </c>
      <c r="B8" s="2" t="s">
        <v>212</v>
      </c>
      <c r="C8" s="3">
        <v>852</v>
      </c>
      <c r="D8" t="s">
        <v>224</v>
      </c>
      <c r="E8" t="s">
        <v>225</v>
      </c>
      <c r="F8" t="s">
        <v>58</v>
      </c>
      <c r="G8" t="s">
        <v>212</v>
      </c>
    </row>
    <row r="9" spans="1:7" x14ac:dyDescent="0.35">
      <c r="A9" s="2" t="s">
        <v>10</v>
      </c>
      <c r="B9" s="2" t="s">
        <v>212</v>
      </c>
      <c r="C9" s="3">
        <v>96.59</v>
      </c>
      <c r="D9" t="s">
        <v>55</v>
      </c>
      <c r="E9" t="s">
        <v>226</v>
      </c>
      <c r="F9" t="s">
        <v>66</v>
      </c>
      <c r="G9" t="s">
        <v>212</v>
      </c>
    </row>
    <row r="10" spans="1:7" x14ac:dyDescent="0.35">
      <c r="A10" s="2" t="s">
        <v>10</v>
      </c>
      <c r="B10" s="2" t="s">
        <v>212</v>
      </c>
      <c r="C10" s="3">
        <v>35000</v>
      </c>
      <c r="D10" t="s">
        <v>8</v>
      </c>
      <c r="E10" t="s">
        <v>228</v>
      </c>
      <c r="F10" t="s">
        <v>58</v>
      </c>
      <c r="G10" t="s">
        <v>212</v>
      </c>
    </row>
    <row r="11" spans="1:7" ht="29" x14ac:dyDescent="0.35">
      <c r="A11" s="8" t="s">
        <v>10</v>
      </c>
      <c r="B11" s="8" t="s">
        <v>212</v>
      </c>
      <c r="C11" s="9">
        <v>2468.4</v>
      </c>
      <c r="D11" s="10" t="s">
        <v>8</v>
      </c>
      <c r="E11" s="7" t="s">
        <v>227</v>
      </c>
      <c r="F11" s="10" t="s">
        <v>58</v>
      </c>
      <c r="G11" s="10" t="s">
        <v>212</v>
      </c>
    </row>
    <row r="12" spans="1:7" x14ac:dyDescent="0.35">
      <c r="A12" s="2" t="s">
        <v>10</v>
      </c>
      <c r="B12" s="2" t="s">
        <v>212</v>
      </c>
      <c r="C12" s="3">
        <v>52</v>
      </c>
      <c r="D12" t="s">
        <v>8</v>
      </c>
      <c r="E12" t="s">
        <v>229</v>
      </c>
      <c r="F12" t="s">
        <v>58</v>
      </c>
      <c r="G12" t="s">
        <v>212</v>
      </c>
    </row>
    <row r="13" spans="1:7" x14ac:dyDescent="0.35">
      <c r="A13" s="2" t="s">
        <v>10</v>
      </c>
      <c r="B13" s="2" t="s">
        <v>212</v>
      </c>
      <c r="C13" s="3">
        <v>1170</v>
      </c>
      <c r="D13" t="s">
        <v>59</v>
      </c>
      <c r="E13" t="s">
        <v>230</v>
      </c>
      <c r="F13" t="s">
        <v>58</v>
      </c>
      <c r="G13" t="s">
        <v>212</v>
      </c>
    </row>
    <row r="14" spans="1:7" x14ac:dyDescent="0.35">
      <c r="A14" s="2" t="s">
        <v>10</v>
      </c>
      <c r="B14" s="2" t="s">
        <v>232</v>
      </c>
      <c r="C14" s="3">
        <v>989.28</v>
      </c>
      <c r="D14" t="s">
        <v>233</v>
      </c>
      <c r="E14" t="s">
        <v>234</v>
      </c>
      <c r="F14" t="s">
        <v>58</v>
      </c>
      <c r="G14" t="s">
        <v>235</v>
      </c>
    </row>
    <row r="15" spans="1:7" x14ac:dyDescent="0.35">
      <c r="A15" s="2" t="s">
        <v>47</v>
      </c>
      <c r="B15" s="2" t="s">
        <v>213</v>
      </c>
      <c r="C15" s="3">
        <v>10.5</v>
      </c>
      <c r="D15" t="s">
        <v>31</v>
      </c>
      <c r="E15" t="s">
        <v>218</v>
      </c>
      <c r="F15" t="s">
        <v>34</v>
      </c>
      <c r="G15" t="s">
        <v>34</v>
      </c>
    </row>
    <row r="16" spans="1:7" x14ac:dyDescent="0.35">
      <c r="A16" s="2"/>
      <c r="B16" s="2"/>
      <c r="C16" s="3"/>
    </row>
    <row r="17" spans="1:5" x14ac:dyDescent="0.35">
      <c r="A17" s="2"/>
      <c r="B17" s="2"/>
      <c r="C17" s="3"/>
    </row>
    <row r="18" spans="1:5" x14ac:dyDescent="0.35">
      <c r="A18" s="2"/>
    </row>
    <row r="19" spans="1:5" x14ac:dyDescent="0.35">
      <c r="A19" s="4" t="s">
        <v>214</v>
      </c>
      <c r="B19" s="2"/>
      <c r="C19" s="3"/>
    </row>
    <row r="20" spans="1:5" x14ac:dyDescent="0.35">
      <c r="A20" s="2"/>
      <c r="B20" s="2" t="s">
        <v>215</v>
      </c>
      <c r="C20" s="3">
        <v>20.99</v>
      </c>
      <c r="D20" t="s">
        <v>5</v>
      </c>
      <c r="E20" t="s">
        <v>216</v>
      </c>
    </row>
    <row r="21" spans="1:5" x14ac:dyDescent="0.35">
      <c r="A21" s="2"/>
      <c r="B21" s="2" t="s">
        <v>19</v>
      </c>
      <c r="C21" s="3">
        <v>7.99</v>
      </c>
      <c r="D21" t="s">
        <v>217</v>
      </c>
      <c r="E21" t="s">
        <v>219</v>
      </c>
    </row>
    <row r="22" spans="1:5" x14ac:dyDescent="0.35">
      <c r="C22" s="3">
        <f>SUM(C20:C21)</f>
        <v>28.979999999999997</v>
      </c>
    </row>
    <row r="24" spans="1:5" x14ac:dyDescent="0.35">
      <c r="A24" s="2"/>
      <c r="B24" s="2" t="s">
        <v>1</v>
      </c>
      <c r="C24" s="3"/>
      <c r="E24" t="s">
        <v>13</v>
      </c>
    </row>
    <row r="25" spans="1:5" x14ac:dyDescent="0.35">
      <c r="A25" s="2"/>
      <c r="B25" s="2" t="s">
        <v>231</v>
      </c>
      <c r="C25" s="3"/>
      <c r="E25" t="s">
        <v>106</v>
      </c>
    </row>
  </sheetData>
  <pageMargins left="0.7" right="0.7" top="0.75" bottom="0.75" header="0.3" footer="0.3"/>
  <pageSetup paperSize="9" scale="85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410F-9E36-4AC5-A432-2B12BED2DB15}">
  <sheetPr>
    <pageSetUpPr fitToPage="1"/>
  </sheetPr>
  <dimension ref="A1:G24"/>
  <sheetViews>
    <sheetView topLeftCell="A3" workbookViewId="0">
      <selection activeCell="A7" sqref="A7"/>
    </sheetView>
  </sheetViews>
  <sheetFormatPr defaultRowHeight="14.5" x14ac:dyDescent="0.35"/>
  <cols>
    <col min="1" max="1" width="18" customWidth="1"/>
    <col min="3" max="3" width="12.453125" customWidth="1"/>
    <col min="4" max="4" width="29.26953125" customWidth="1"/>
    <col min="5" max="5" width="62.90625" customWidth="1"/>
    <col min="6" max="6" width="12.90625" customWidth="1"/>
    <col min="7" max="7" width="10.36328125" customWidth="1"/>
  </cols>
  <sheetData>
    <row r="1" spans="1:7" x14ac:dyDescent="0.35">
      <c r="A1" s="1" t="s">
        <v>236</v>
      </c>
    </row>
    <row r="3" spans="1:7" ht="48" customHeight="1" x14ac:dyDescent="0.35">
      <c r="A3" s="6" t="s">
        <v>14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8" t="s">
        <v>237</v>
      </c>
      <c r="C4" s="3">
        <v>52</v>
      </c>
      <c r="D4" t="s">
        <v>23</v>
      </c>
      <c r="E4" t="s">
        <v>238</v>
      </c>
      <c r="F4" t="s">
        <v>58</v>
      </c>
      <c r="G4" t="s">
        <v>237</v>
      </c>
    </row>
    <row r="5" spans="1:7" x14ac:dyDescent="0.35">
      <c r="A5" s="2" t="s">
        <v>10</v>
      </c>
      <c r="B5" s="8" t="s">
        <v>237</v>
      </c>
      <c r="C5" s="3">
        <v>147.5</v>
      </c>
      <c r="D5" t="s">
        <v>192</v>
      </c>
      <c r="E5" t="s">
        <v>239</v>
      </c>
      <c r="F5" t="s">
        <v>58</v>
      </c>
      <c r="G5" t="s">
        <v>237</v>
      </c>
    </row>
    <row r="6" spans="1:7" x14ac:dyDescent="0.35">
      <c r="A6" s="2" t="s">
        <v>10</v>
      </c>
      <c r="B6" s="8" t="s">
        <v>237</v>
      </c>
      <c r="C6" s="3">
        <v>2870.16</v>
      </c>
      <c r="D6" t="s">
        <v>17</v>
      </c>
      <c r="E6" t="s">
        <v>240</v>
      </c>
      <c r="F6" t="s">
        <v>58</v>
      </c>
      <c r="G6" t="s">
        <v>237</v>
      </c>
    </row>
    <row r="7" spans="1:7" x14ac:dyDescent="0.35">
      <c r="A7" s="2" t="s">
        <v>10</v>
      </c>
      <c r="B7" s="8" t="s">
        <v>237</v>
      </c>
      <c r="C7" s="3">
        <v>90</v>
      </c>
      <c r="D7" t="s">
        <v>22</v>
      </c>
      <c r="E7" t="s">
        <v>241</v>
      </c>
      <c r="F7" t="s">
        <v>58</v>
      </c>
      <c r="G7" t="s">
        <v>237</v>
      </c>
    </row>
    <row r="8" spans="1:7" x14ac:dyDescent="0.35">
      <c r="A8" s="2" t="s">
        <v>10</v>
      </c>
      <c r="B8" s="8" t="s">
        <v>237</v>
      </c>
      <c r="C8" s="3">
        <v>787.5</v>
      </c>
      <c r="D8" t="s">
        <v>242</v>
      </c>
      <c r="E8" t="s">
        <v>243</v>
      </c>
      <c r="F8" t="s">
        <v>58</v>
      </c>
      <c r="G8" t="s">
        <v>237</v>
      </c>
    </row>
    <row r="9" spans="1:7" x14ac:dyDescent="0.35">
      <c r="A9" s="2" t="s">
        <v>10</v>
      </c>
      <c r="B9" s="8" t="s">
        <v>237</v>
      </c>
      <c r="C9" s="3">
        <v>252</v>
      </c>
      <c r="D9" t="s">
        <v>65</v>
      </c>
      <c r="E9" t="s">
        <v>244</v>
      </c>
      <c r="F9" t="s">
        <v>58</v>
      </c>
      <c r="G9" t="s">
        <v>237</v>
      </c>
    </row>
    <row r="10" spans="1:7" x14ac:dyDescent="0.35">
      <c r="A10" s="2" t="s">
        <v>10</v>
      </c>
      <c r="B10" s="8" t="s">
        <v>237</v>
      </c>
      <c r="C10" s="3">
        <v>55.89</v>
      </c>
      <c r="D10" t="s">
        <v>62</v>
      </c>
      <c r="E10" t="s">
        <v>245</v>
      </c>
      <c r="F10" t="s">
        <v>58</v>
      </c>
      <c r="G10" t="s">
        <v>237</v>
      </c>
    </row>
    <row r="11" spans="1:7" x14ac:dyDescent="0.35">
      <c r="A11" s="2" t="s">
        <v>10</v>
      </c>
      <c r="B11" s="8" t="s">
        <v>237</v>
      </c>
      <c r="C11" s="3">
        <v>99.46</v>
      </c>
      <c r="D11" t="s">
        <v>50</v>
      </c>
      <c r="E11" t="s">
        <v>246</v>
      </c>
      <c r="F11" t="s">
        <v>58</v>
      </c>
      <c r="G11" t="s">
        <v>237</v>
      </c>
    </row>
    <row r="12" spans="1:7" x14ac:dyDescent="0.35">
      <c r="A12" s="2" t="s">
        <v>10</v>
      </c>
      <c r="B12" s="8" t="s">
        <v>237</v>
      </c>
      <c r="C12" s="3">
        <v>10</v>
      </c>
      <c r="D12" t="s">
        <v>247</v>
      </c>
      <c r="E12" t="s">
        <v>248</v>
      </c>
      <c r="F12" t="s">
        <v>58</v>
      </c>
      <c r="G12" t="s">
        <v>237</v>
      </c>
    </row>
    <row r="13" spans="1:7" x14ac:dyDescent="0.35">
      <c r="A13" s="2" t="s">
        <v>10</v>
      </c>
      <c r="B13" s="8" t="s">
        <v>237</v>
      </c>
      <c r="C13" s="3">
        <v>500</v>
      </c>
      <c r="D13" t="s">
        <v>249</v>
      </c>
      <c r="E13" t="s">
        <v>250</v>
      </c>
      <c r="F13" t="s">
        <v>58</v>
      </c>
      <c r="G13" t="s">
        <v>237</v>
      </c>
    </row>
    <row r="14" spans="1:7" x14ac:dyDescent="0.35">
      <c r="A14" s="2" t="s">
        <v>60</v>
      </c>
      <c r="B14" s="2" t="s">
        <v>257</v>
      </c>
      <c r="C14" s="3">
        <v>10.73</v>
      </c>
      <c r="D14" t="s">
        <v>31</v>
      </c>
      <c r="E14" t="s">
        <v>258</v>
      </c>
      <c r="F14" t="s">
        <v>34</v>
      </c>
      <c r="G14" t="s">
        <v>34</v>
      </c>
    </row>
    <row r="16" spans="1:7" x14ac:dyDescent="0.35">
      <c r="A16" s="2"/>
    </row>
    <row r="17" spans="1:5" x14ac:dyDescent="0.35">
      <c r="A17" s="4" t="s">
        <v>251</v>
      </c>
      <c r="B17" s="2"/>
      <c r="C17" s="3"/>
    </row>
    <row r="18" spans="1:5" x14ac:dyDescent="0.35">
      <c r="A18" s="2"/>
      <c r="B18" s="2" t="s">
        <v>252</v>
      </c>
      <c r="C18" s="3">
        <v>20.99</v>
      </c>
      <c r="D18" t="s">
        <v>5</v>
      </c>
      <c r="E18" t="s">
        <v>253</v>
      </c>
    </row>
    <row r="19" spans="1:5" x14ac:dyDescent="0.35">
      <c r="A19" s="2"/>
      <c r="B19" s="2"/>
      <c r="C19" s="3">
        <v>338.8</v>
      </c>
      <c r="D19" t="s">
        <v>254</v>
      </c>
      <c r="E19" t="s">
        <v>255</v>
      </c>
    </row>
    <row r="20" spans="1:5" x14ac:dyDescent="0.35">
      <c r="A20" s="2"/>
      <c r="B20" s="2"/>
      <c r="C20" s="3">
        <f>SUM(C18:C19)</f>
        <v>359.79</v>
      </c>
    </row>
    <row r="23" spans="1:5" x14ac:dyDescent="0.35">
      <c r="A23" s="2"/>
      <c r="B23" s="2" t="s">
        <v>1</v>
      </c>
      <c r="C23" s="3"/>
      <c r="E23" t="s">
        <v>13</v>
      </c>
    </row>
    <row r="24" spans="1:5" x14ac:dyDescent="0.35">
      <c r="A24" s="2"/>
      <c r="B24" s="2" t="s">
        <v>256</v>
      </c>
      <c r="C24" s="3"/>
      <c r="E24" t="s">
        <v>106</v>
      </c>
    </row>
  </sheetData>
  <pageMargins left="0.7" right="0.7" top="0.75" bottom="0.75" header="0.3" footer="0.3"/>
  <pageSetup paperSize="9" scale="86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D910E-FCFA-4374-B959-45F8E65C0848}">
  <sheetPr>
    <pageSetUpPr fitToPage="1"/>
  </sheetPr>
  <dimension ref="A1:G31"/>
  <sheetViews>
    <sheetView tabSelected="1" topLeftCell="A7" workbookViewId="0">
      <selection activeCell="F23" sqref="F23"/>
    </sheetView>
  </sheetViews>
  <sheetFormatPr defaultRowHeight="14.5" x14ac:dyDescent="0.35"/>
  <cols>
    <col min="1" max="1" width="18.08984375" customWidth="1"/>
    <col min="2" max="2" width="13.08984375" customWidth="1"/>
    <col min="3" max="3" width="13.36328125" customWidth="1"/>
    <col min="4" max="4" width="43.36328125" customWidth="1"/>
    <col min="5" max="5" width="48.1796875" customWidth="1"/>
    <col min="6" max="6" width="12.6328125" customWidth="1"/>
    <col min="7" max="7" width="12.81640625" customWidth="1"/>
  </cols>
  <sheetData>
    <row r="1" spans="1:7" x14ac:dyDescent="0.35">
      <c r="A1" s="1" t="s">
        <v>319</v>
      </c>
    </row>
    <row r="3" spans="1:7" ht="43.5" x14ac:dyDescent="0.35">
      <c r="A3" s="6" t="s">
        <v>14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7</v>
      </c>
      <c r="G3" s="6" t="s">
        <v>11</v>
      </c>
    </row>
    <row r="4" spans="1:7" x14ac:dyDescent="0.35">
      <c r="A4" s="2" t="s">
        <v>10</v>
      </c>
      <c r="B4" s="2" t="s">
        <v>320</v>
      </c>
      <c r="C4" s="3">
        <v>2870.55</v>
      </c>
      <c r="D4" t="s">
        <v>17</v>
      </c>
      <c r="E4" t="s">
        <v>322</v>
      </c>
      <c r="F4" t="s">
        <v>58</v>
      </c>
      <c r="G4" t="s">
        <v>320</v>
      </c>
    </row>
    <row r="5" spans="1:7" x14ac:dyDescent="0.35">
      <c r="A5" s="2" t="s">
        <v>10</v>
      </c>
      <c r="B5" s="2" t="s">
        <v>320</v>
      </c>
      <c r="C5" s="3">
        <v>293</v>
      </c>
      <c r="D5" t="s">
        <v>20</v>
      </c>
      <c r="E5" t="s">
        <v>323</v>
      </c>
      <c r="F5" t="s">
        <v>66</v>
      </c>
      <c r="G5" t="s">
        <v>320</v>
      </c>
    </row>
    <row r="6" spans="1:7" x14ac:dyDescent="0.35">
      <c r="A6" s="2" t="s">
        <v>10</v>
      </c>
      <c r="B6" s="2" t="s">
        <v>320</v>
      </c>
      <c r="C6" s="3">
        <v>293</v>
      </c>
      <c r="D6" t="s">
        <v>37</v>
      </c>
      <c r="E6" t="s">
        <v>323</v>
      </c>
      <c r="F6" t="s">
        <v>66</v>
      </c>
      <c r="G6" t="s">
        <v>320</v>
      </c>
    </row>
    <row r="7" spans="1:7" x14ac:dyDescent="0.35">
      <c r="A7" s="2" t="s">
        <v>10</v>
      </c>
      <c r="B7" s="2" t="s">
        <v>320</v>
      </c>
      <c r="C7" s="3">
        <v>293</v>
      </c>
      <c r="D7" t="s">
        <v>38</v>
      </c>
      <c r="E7" t="s">
        <v>323</v>
      </c>
      <c r="F7" t="s">
        <v>58</v>
      </c>
      <c r="G7" t="s">
        <v>320</v>
      </c>
    </row>
    <row r="8" spans="1:7" x14ac:dyDescent="0.35">
      <c r="A8" s="2" t="s">
        <v>10</v>
      </c>
      <c r="B8" s="2" t="s">
        <v>320</v>
      </c>
      <c r="C8" s="3">
        <v>73.430000000000007</v>
      </c>
      <c r="D8" t="s">
        <v>17</v>
      </c>
      <c r="E8" t="s">
        <v>324</v>
      </c>
      <c r="F8" t="s">
        <v>66</v>
      </c>
      <c r="G8" t="s">
        <v>320</v>
      </c>
    </row>
    <row r="9" spans="1:7" x14ac:dyDescent="0.35">
      <c r="A9" s="2" t="s">
        <v>10</v>
      </c>
      <c r="B9" s="2" t="s">
        <v>320</v>
      </c>
      <c r="C9" s="3">
        <v>4291</v>
      </c>
      <c r="D9" t="s">
        <v>16</v>
      </c>
      <c r="E9" t="s">
        <v>325</v>
      </c>
      <c r="F9" t="s">
        <v>58</v>
      </c>
      <c r="G9" t="s">
        <v>320</v>
      </c>
    </row>
    <row r="10" spans="1:7" x14ac:dyDescent="0.35">
      <c r="A10" s="2" t="s">
        <v>10</v>
      </c>
      <c r="B10" s="2" t="s">
        <v>320</v>
      </c>
      <c r="C10" s="3">
        <v>52</v>
      </c>
      <c r="D10" t="s">
        <v>8</v>
      </c>
      <c r="E10" t="s">
        <v>326</v>
      </c>
      <c r="F10" t="s">
        <v>66</v>
      </c>
      <c r="G10" t="s">
        <v>320</v>
      </c>
    </row>
    <row r="11" spans="1:7" x14ac:dyDescent="0.35">
      <c r="A11" s="2" t="s">
        <v>10</v>
      </c>
      <c r="B11" s="2" t="s">
        <v>320</v>
      </c>
      <c r="C11" s="3">
        <v>4080</v>
      </c>
      <c r="D11" t="s">
        <v>8</v>
      </c>
      <c r="E11" t="s">
        <v>327</v>
      </c>
      <c r="F11" t="s">
        <v>58</v>
      </c>
      <c r="G11" t="s">
        <v>320</v>
      </c>
    </row>
    <row r="12" spans="1:7" x14ac:dyDescent="0.35">
      <c r="A12" s="2" t="s">
        <v>10</v>
      </c>
      <c r="B12" s="2" t="s">
        <v>320</v>
      </c>
      <c r="C12" s="3">
        <v>1209</v>
      </c>
      <c r="D12" t="s">
        <v>142</v>
      </c>
      <c r="E12" t="s">
        <v>328</v>
      </c>
      <c r="F12" t="s">
        <v>58</v>
      </c>
      <c r="G12" t="s">
        <v>320</v>
      </c>
    </row>
    <row r="13" spans="1:7" x14ac:dyDescent="0.35">
      <c r="A13" s="2" t="s">
        <v>10</v>
      </c>
      <c r="B13" s="2" t="s">
        <v>320</v>
      </c>
      <c r="C13" s="3">
        <v>600</v>
      </c>
      <c r="D13" t="s">
        <v>67</v>
      </c>
      <c r="E13" t="s">
        <v>329</v>
      </c>
      <c r="F13" t="s">
        <v>58</v>
      </c>
      <c r="G13" t="s">
        <v>320</v>
      </c>
    </row>
    <row r="14" spans="1:7" x14ac:dyDescent="0.35">
      <c r="A14" s="2" t="s">
        <v>10</v>
      </c>
      <c r="B14" s="2" t="s">
        <v>320</v>
      </c>
      <c r="C14" s="3">
        <v>1800</v>
      </c>
      <c r="D14" t="s">
        <v>330</v>
      </c>
      <c r="E14" t="s">
        <v>331</v>
      </c>
      <c r="F14" t="s">
        <v>58</v>
      </c>
      <c r="G14" t="s">
        <v>320</v>
      </c>
    </row>
    <row r="15" spans="1:7" x14ac:dyDescent="0.35">
      <c r="A15" s="2" t="s">
        <v>10</v>
      </c>
      <c r="B15" s="2" t="s">
        <v>320</v>
      </c>
      <c r="C15" s="3">
        <v>1709.4</v>
      </c>
      <c r="D15" t="s">
        <v>8</v>
      </c>
      <c r="E15" t="s">
        <v>332</v>
      </c>
      <c r="F15" t="s">
        <v>58</v>
      </c>
      <c r="G15" t="s">
        <v>320</v>
      </c>
    </row>
    <row r="16" spans="1:7" x14ac:dyDescent="0.35">
      <c r="A16" s="2" t="s">
        <v>10</v>
      </c>
      <c r="B16" s="2" t="s">
        <v>320</v>
      </c>
      <c r="C16" s="3">
        <v>400</v>
      </c>
      <c r="D16" t="s">
        <v>334</v>
      </c>
      <c r="E16" t="s">
        <v>335</v>
      </c>
      <c r="F16" t="s">
        <v>66</v>
      </c>
      <c r="G16" t="s">
        <v>320</v>
      </c>
    </row>
    <row r="17" spans="1:7" x14ac:dyDescent="0.35">
      <c r="A17" s="2" t="s">
        <v>10</v>
      </c>
      <c r="B17" s="2" t="s">
        <v>320</v>
      </c>
      <c r="C17" s="3">
        <v>50</v>
      </c>
      <c r="D17" t="s">
        <v>336</v>
      </c>
      <c r="E17" t="s">
        <v>335</v>
      </c>
      <c r="F17" t="s">
        <v>66</v>
      </c>
      <c r="G17" t="s">
        <v>320</v>
      </c>
    </row>
    <row r="18" spans="1:7" x14ac:dyDescent="0.35">
      <c r="A18" s="2" t="s">
        <v>10</v>
      </c>
      <c r="B18" s="2" t="s">
        <v>320</v>
      </c>
      <c r="C18" s="3">
        <v>1320</v>
      </c>
      <c r="D18" t="s">
        <v>337</v>
      </c>
      <c r="E18" t="s">
        <v>335</v>
      </c>
      <c r="F18" t="s">
        <v>58</v>
      </c>
      <c r="G18" t="s">
        <v>320</v>
      </c>
    </row>
    <row r="19" spans="1:7" x14ac:dyDescent="0.35">
      <c r="A19" s="2" t="s">
        <v>10</v>
      </c>
      <c r="B19" s="2" t="s">
        <v>320</v>
      </c>
      <c r="C19" s="3">
        <v>147.5</v>
      </c>
      <c r="D19" t="s">
        <v>67</v>
      </c>
      <c r="E19" t="s">
        <v>333</v>
      </c>
      <c r="F19" t="s">
        <v>66</v>
      </c>
      <c r="G19" t="s">
        <v>320</v>
      </c>
    </row>
    <row r="20" spans="1:7" x14ac:dyDescent="0.35">
      <c r="A20" s="2"/>
      <c r="B20" s="2"/>
      <c r="C20" s="3"/>
    </row>
    <row r="21" spans="1:7" x14ac:dyDescent="0.35">
      <c r="A21" s="2" t="s">
        <v>30</v>
      </c>
      <c r="B21" s="2" t="s">
        <v>320</v>
      </c>
      <c r="C21" s="3">
        <v>11.22</v>
      </c>
      <c r="D21" t="s">
        <v>31</v>
      </c>
      <c r="E21" t="s">
        <v>321</v>
      </c>
      <c r="F21" t="s">
        <v>34</v>
      </c>
      <c r="G21" t="s">
        <v>34</v>
      </c>
    </row>
    <row r="22" spans="1:7" x14ac:dyDescent="0.35">
      <c r="A22" s="2"/>
      <c r="B22" s="2"/>
      <c r="C22" s="3"/>
    </row>
    <row r="23" spans="1:7" x14ac:dyDescent="0.35">
      <c r="A23" s="2"/>
      <c r="B23" s="2"/>
      <c r="C23" s="3"/>
    </row>
    <row r="24" spans="1:7" x14ac:dyDescent="0.35">
      <c r="A24" s="2"/>
    </row>
    <row r="25" spans="1:7" x14ac:dyDescent="0.35">
      <c r="A25" s="4" t="s">
        <v>338</v>
      </c>
      <c r="B25" s="2"/>
      <c r="C25" s="3"/>
    </row>
    <row r="26" spans="1:7" x14ac:dyDescent="0.35">
      <c r="A26" s="2"/>
      <c r="B26" s="2" t="s">
        <v>339</v>
      </c>
      <c r="C26" s="3">
        <v>20.99</v>
      </c>
      <c r="D26" t="s">
        <v>25</v>
      </c>
      <c r="E26" t="s">
        <v>340</v>
      </c>
    </row>
    <row r="27" spans="1:7" x14ac:dyDescent="0.35">
      <c r="A27" s="2"/>
      <c r="B27" s="2" t="s">
        <v>19</v>
      </c>
      <c r="C27" s="3">
        <v>30</v>
      </c>
      <c r="D27" t="s">
        <v>33</v>
      </c>
      <c r="E27" t="s">
        <v>341</v>
      </c>
    </row>
    <row r="28" spans="1:7" x14ac:dyDescent="0.35">
      <c r="A28" s="2"/>
      <c r="B28" s="2"/>
      <c r="C28" s="3">
        <f>SUM(C26:C27)</f>
        <v>50.989999999999995</v>
      </c>
    </row>
    <row r="30" spans="1:7" x14ac:dyDescent="0.35">
      <c r="A30" s="2"/>
      <c r="B30" s="2" t="s">
        <v>1</v>
      </c>
      <c r="C30" s="3"/>
      <c r="E30" t="s">
        <v>13</v>
      </c>
    </row>
    <row r="31" spans="1:7" x14ac:dyDescent="0.35">
      <c r="A31" s="2"/>
      <c r="B31" s="2" t="s">
        <v>342</v>
      </c>
      <c r="C31" s="3"/>
      <c r="E31" t="s">
        <v>106</v>
      </c>
    </row>
  </sheetData>
  <pageMargins left="0.7" right="0.7" top="0.75" bottom="0.75" header="0.3" footer="0.3"/>
  <pageSetup paperSize="9" scale="8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25</vt:lpstr>
      <vt:lpstr>May 25</vt:lpstr>
      <vt:lpstr>June 25</vt:lpstr>
      <vt:lpstr>July 25</vt:lpstr>
      <vt:lpstr>August 25</vt:lpstr>
      <vt:lpstr>September 25</vt:lpstr>
      <vt:lpstr>Oct 25</vt:lpstr>
      <vt:lpstr>Nov 25</vt:lpstr>
      <vt:lpstr>March 26</vt:lpstr>
      <vt:lpstr>Feb 26</vt:lpstr>
      <vt:lpstr>Jan 26</vt:lpstr>
      <vt:lpstr>Dec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Singleton</dc:creator>
  <cp:lastModifiedBy>Marie Singleton</cp:lastModifiedBy>
  <cp:lastPrinted>2026-01-22T11:10:23Z</cp:lastPrinted>
  <dcterms:created xsi:type="dcterms:W3CDTF">2022-03-31T11:13:57Z</dcterms:created>
  <dcterms:modified xsi:type="dcterms:W3CDTF">2026-03-20T11:08:57Z</dcterms:modified>
</cp:coreProperties>
</file>